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7045" windowHeight="9570" firstSheet="1" activeTab="3"/>
  </bookViews>
  <sheets>
    <sheet name="171 11 01 021 01 PPTO 2024" sheetId="203" r:id="rId1"/>
    <sheet name="171 11 02 021 04 PPTO 2024" sheetId="200" r:id="rId2"/>
    <sheet name="171 11 02 021 08 PPTO 2024" sheetId="197" r:id="rId3"/>
    <sheet name="171 11 03 022 02 PPTO 2024" sheetId="205" r:id="rId4"/>
    <sheet name="Hoja1" sheetId="20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205" l="1"/>
  <c r="X25" i="205" s="1"/>
  <c r="Q25" i="205"/>
  <c r="P25" i="205"/>
  <c r="O25" i="205"/>
  <c r="N25" i="205"/>
  <c r="M25" i="205"/>
  <c r="V25" i="205" s="1"/>
  <c r="L25" i="205"/>
  <c r="K25" i="205"/>
  <c r="J25" i="205"/>
  <c r="I25" i="205"/>
  <c r="E25" i="205"/>
  <c r="V24" i="205"/>
  <c r="S24" i="205"/>
  <c r="R24" i="205"/>
  <c r="H24" i="205"/>
  <c r="G24" i="205"/>
  <c r="W24" i="205" s="1"/>
  <c r="X24" i="205" s="1"/>
  <c r="F24" i="205"/>
  <c r="V23" i="205"/>
  <c r="S23" i="205"/>
  <c r="R23" i="205"/>
  <c r="H23" i="205"/>
  <c r="G23" i="205"/>
  <c r="F23" i="205"/>
  <c r="V22" i="205"/>
  <c r="S22" i="205"/>
  <c r="R22" i="205"/>
  <c r="H22" i="205"/>
  <c r="G22" i="205"/>
  <c r="W22" i="205" s="1"/>
  <c r="X22" i="205" s="1"/>
  <c r="F22" i="205"/>
  <c r="V21" i="205"/>
  <c r="S21" i="205"/>
  <c r="T21" i="205" s="1"/>
  <c r="R21" i="205"/>
  <c r="H21" i="205"/>
  <c r="G21" i="205"/>
  <c r="F21" i="205"/>
  <c r="V20" i="205"/>
  <c r="S20" i="205"/>
  <c r="R20" i="205"/>
  <c r="H20" i="205"/>
  <c r="G20" i="205"/>
  <c r="W20" i="205" s="1"/>
  <c r="X20" i="205" s="1"/>
  <c r="F20" i="205"/>
  <c r="W24" i="197"/>
  <c r="Q24" i="197"/>
  <c r="P24" i="197"/>
  <c r="O24" i="197"/>
  <c r="N24" i="197"/>
  <c r="M24" i="197"/>
  <c r="V24" i="197" s="1"/>
  <c r="L24" i="197"/>
  <c r="K24" i="197"/>
  <c r="J24" i="197"/>
  <c r="I24" i="197"/>
  <c r="E24" i="197"/>
  <c r="F23" i="197"/>
  <c r="V22" i="197"/>
  <c r="S22" i="197"/>
  <c r="R22" i="197"/>
  <c r="H22" i="197"/>
  <c r="G22" i="197"/>
  <c r="F22" i="197"/>
  <c r="V21" i="197"/>
  <c r="S21" i="197"/>
  <c r="R21" i="197"/>
  <c r="H21" i="197"/>
  <c r="H24" i="197" s="1"/>
  <c r="G21" i="197"/>
  <c r="W21" i="197" s="1"/>
  <c r="X21" i="197" s="1"/>
  <c r="F21" i="197"/>
  <c r="V20" i="197"/>
  <c r="S20" i="197"/>
  <c r="R20" i="197"/>
  <c r="H20" i="197"/>
  <c r="G20" i="197"/>
  <c r="F20" i="197"/>
  <c r="W27" i="200"/>
  <c r="Q27" i="200"/>
  <c r="P27" i="200"/>
  <c r="O27" i="200"/>
  <c r="N27" i="200"/>
  <c r="M27" i="200"/>
  <c r="L27" i="200"/>
  <c r="K27" i="200"/>
  <c r="S27" i="200" s="1"/>
  <c r="J27" i="200"/>
  <c r="R27" i="200" s="1"/>
  <c r="I27" i="200"/>
  <c r="E27" i="200"/>
  <c r="V26" i="200"/>
  <c r="S26" i="200"/>
  <c r="R26" i="200"/>
  <c r="H26" i="200"/>
  <c r="G26" i="200"/>
  <c r="F26" i="200"/>
  <c r="V25" i="200"/>
  <c r="S25" i="200"/>
  <c r="R25" i="200"/>
  <c r="H25" i="200"/>
  <c r="G25" i="200"/>
  <c r="W25" i="200" s="1"/>
  <c r="X25" i="200" s="1"/>
  <c r="F25" i="200"/>
  <c r="V24" i="200"/>
  <c r="S24" i="200"/>
  <c r="R24" i="200"/>
  <c r="H24" i="200"/>
  <c r="G24" i="200"/>
  <c r="F24" i="200"/>
  <c r="V23" i="200"/>
  <c r="S23" i="200"/>
  <c r="R23" i="200"/>
  <c r="H23" i="200"/>
  <c r="G23" i="200"/>
  <c r="F23" i="200"/>
  <c r="V22" i="200"/>
  <c r="S22" i="200"/>
  <c r="R22" i="200"/>
  <c r="H22" i="200"/>
  <c r="G22" i="200"/>
  <c r="F22" i="200"/>
  <c r="V21" i="200"/>
  <c r="S21" i="200"/>
  <c r="R21" i="200"/>
  <c r="H21" i="200"/>
  <c r="G21" i="200"/>
  <c r="F21" i="200"/>
  <c r="V20" i="200"/>
  <c r="S20" i="200"/>
  <c r="R20" i="200"/>
  <c r="H20" i="200"/>
  <c r="G20" i="200"/>
  <c r="F20" i="200"/>
  <c r="W30" i="203"/>
  <c r="Q30" i="203"/>
  <c r="P30" i="203"/>
  <c r="O30" i="203"/>
  <c r="N30" i="203"/>
  <c r="M30" i="203"/>
  <c r="V30" i="203" s="1"/>
  <c r="L30" i="203"/>
  <c r="K30" i="203"/>
  <c r="J30" i="203"/>
  <c r="R30" i="203" s="1"/>
  <c r="I30" i="203"/>
  <c r="E30" i="203"/>
  <c r="V29" i="203"/>
  <c r="S29" i="203"/>
  <c r="T29" i="203" s="1"/>
  <c r="R29" i="203"/>
  <c r="H29" i="203"/>
  <c r="G29" i="203"/>
  <c r="F29" i="203"/>
  <c r="W29" i="203" s="1"/>
  <c r="X29" i="203" s="1"/>
  <c r="V28" i="203"/>
  <c r="S28" i="203"/>
  <c r="H28" i="203"/>
  <c r="G28" i="203"/>
  <c r="W28" i="203" s="1"/>
  <c r="X28" i="203" s="1"/>
  <c r="F28" i="203"/>
  <c r="V27" i="203"/>
  <c r="S27" i="203"/>
  <c r="R27" i="203"/>
  <c r="H27" i="203"/>
  <c r="G27" i="203"/>
  <c r="F27" i="203"/>
  <c r="W27" i="203" s="1"/>
  <c r="X27" i="203" s="1"/>
  <c r="V26" i="203"/>
  <c r="S26" i="203"/>
  <c r="R26" i="203"/>
  <c r="H26" i="203"/>
  <c r="G26" i="203"/>
  <c r="F26" i="203"/>
  <c r="V25" i="203"/>
  <c r="S25" i="203"/>
  <c r="T25" i="203" s="1"/>
  <c r="R25" i="203"/>
  <c r="H25" i="203"/>
  <c r="G25" i="203"/>
  <c r="F25" i="203"/>
  <c r="V24" i="203"/>
  <c r="S24" i="203"/>
  <c r="R24" i="203"/>
  <c r="T24" i="203" s="1"/>
  <c r="H24" i="203"/>
  <c r="G24" i="203"/>
  <c r="W24" i="203" s="1"/>
  <c r="X24" i="203" s="1"/>
  <c r="F24" i="203"/>
  <c r="V23" i="203"/>
  <c r="S23" i="203"/>
  <c r="R23" i="203"/>
  <c r="H23" i="203"/>
  <c r="G23" i="203"/>
  <c r="F23" i="203"/>
  <c r="W23" i="203" s="1"/>
  <c r="X23" i="203" s="1"/>
  <c r="V22" i="203"/>
  <c r="S22" i="203"/>
  <c r="R22" i="203"/>
  <c r="H22" i="203"/>
  <c r="G22" i="203"/>
  <c r="W22" i="203" s="1"/>
  <c r="X22" i="203" s="1"/>
  <c r="F22" i="203"/>
  <c r="V21" i="203"/>
  <c r="S21" i="203"/>
  <c r="R21" i="203"/>
  <c r="H21" i="203"/>
  <c r="G21" i="203"/>
  <c r="F21" i="203"/>
  <c r="V20" i="203"/>
  <c r="S20" i="203"/>
  <c r="R20" i="203"/>
  <c r="H20" i="203"/>
  <c r="G20" i="203"/>
  <c r="W20" i="203" s="1"/>
  <c r="X20" i="203" s="1"/>
  <c r="F20" i="203"/>
  <c r="W25" i="203" l="1"/>
  <c r="X25" i="203" s="1"/>
  <c r="X30" i="203"/>
  <c r="W21" i="200"/>
  <c r="X21" i="200" s="1"/>
  <c r="W22" i="197"/>
  <c r="X22" i="197" s="1"/>
  <c r="R24" i="197"/>
  <c r="W21" i="205"/>
  <c r="X21" i="205" s="1"/>
  <c r="T23" i="205"/>
  <c r="S25" i="205"/>
  <c r="T22" i="203"/>
  <c r="T26" i="203"/>
  <c r="T24" i="200"/>
  <c r="V27" i="200"/>
  <c r="X27" i="200" s="1"/>
  <c r="T21" i="197"/>
  <c r="S24" i="197"/>
  <c r="W23" i="205"/>
  <c r="X23" i="205" s="1"/>
  <c r="T23" i="200"/>
  <c r="W26" i="200"/>
  <c r="X26" i="200" s="1"/>
  <c r="T20" i="197"/>
  <c r="T21" i="203"/>
  <c r="T20" i="203"/>
  <c r="S30" i="203"/>
  <c r="T30" i="203" s="1"/>
  <c r="T22" i="205"/>
  <c r="T24" i="205"/>
  <c r="T20" i="205"/>
  <c r="H25" i="205"/>
  <c r="R25" i="205"/>
  <c r="T22" i="197"/>
  <c r="T24" i="197"/>
  <c r="W20" i="197"/>
  <c r="X20" i="197" s="1"/>
  <c r="T21" i="200"/>
  <c r="T26" i="200"/>
  <c r="T25" i="200"/>
  <c r="T27" i="200"/>
  <c r="T22" i="200"/>
  <c r="H27" i="200"/>
  <c r="T20" i="200"/>
  <c r="W24" i="200"/>
  <c r="X24" i="200" s="1"/>
  <c r="W23" i="200"/>
  <c r="X23" i="200" s="1"/>
  <c r="W20" i="200"/>
  <c r="X20" i="200" s="1"/>
  <c r="W22" i="200"/>
  <c r="X22" i="200" s="1"/>
  <c r="H30" i="203"/>
  <c r="T27" i="203"/>
  <c r="T23" i="203"/>
  <c r="W21" i="203"/>
  <c r="X21" i="203" s="1"/>
  <c r="W26" i="203"/>
  <c r="X26" i="203" s="1"/>
  <c r="X24" i="197"/>
  <c r="T25" i="205" l="1"/>
</calcChain>
</file>

<file path=xl/sharedStrings.xml><?xml version="1.0" encoding="utf-8"?>
<sst xmlns="http://schemas.openxmlformats.org/spreadsheetml/2006/main" count="270" uniqueCount="90">
  <si>
    <t>INDICADORES DE RESULTADOS 2024</t>
  </si>
  <si>
    <t>OBJETIVOS Y METAS</t>
  </si>
  <si>
    <t>MUNICIPIO DE GUAYMAS SONORA</t>
  </si>
  <si>
    <t>DEL 01 DE  ENERO  AL 31 DE MARZO DE 2022</t>
  </si>
  <si>
    <t>Función</t>
  </si>
  <si>
    <t>Policía</t>
  </si>
  <si>
    <t>Dependencia</t>
  </si>
  <si>
    <t>JEFATURA DE POL. PREV. Y TRANSITO M</t>
  </si>
  <si>
    <t>Unidad Resp.</t>
  </si>
  <si>
    <t>DESPACHO DEL DIR. GRAL.</t>
  </si>
  <si>
    <t>Programa</t>
  </si>
  <si>
    <t>SEGURIDAD PUBLICA MUNICIPAL</t>
  </si>
  <si>
    <t>SubPrograma</t>
  </si>
  <si>
    <t>ADMINISTRACION DE LA POLICIA Y TRANSITO</t>
  </si>
  <si>
    <t>PEM  01</t>
  </si>
  <si>
    <t>O  B  J  E  T  I  V  O  S</t>
  </si>
  <si>
    <t>ADMINISTRAR Y CONTROLAR LOS RECURSOS HUMANOS Y MATERIALES DE LA DEPENDENCIA,  A FIN DE MEJORAR SUS NIVELES DE EFICIENCIA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</si>
  <si>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</si>
  <si>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</si>
  <si>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</si>
  <si>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</si>
  <si>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</si>
  <si>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</si>
  <si>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</si>
  <si>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</si>
  <si>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</si>
  <si>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</si>
  <si>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</si>
  <si>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</si>
  <si>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</si>
  <si>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</si>
  <si>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</si>
  <si>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</si>
  <si>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</si>
  <si>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</si>
  <si>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</si>
  <si>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</si>
  <si>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</si>
  <si>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</si>
  <si>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</si>
  <si>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</si>
  <si>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LLEVAR EL REGISTRO DIARIO DE LAS ASISTENCIAS DEL PERSONAL DE LA DEPENDENCIA</t>
  </si>
  <si>
    <t>REGISTRO</t>
  </si>
  <si>
    <t>ELABORAR LA PRENOMINA DE ACUERDO A LAS ASISTENCIAS DEL PERSONAL</t>
  </si>
  <si>
    <t>PRE-NOMINA</t>
  </si>
  <si>
    <t>ACCIONES  PARA LA MEJORA MECANICAS (MANTENIMIENTO PREVENTIVO) DE LOS VEHICULOS PERTENECIENTE  A LA DEPENDENCIA</t>
  </si>
  <si>
    <t>INFORME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</si>
  <si>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</si>
  <si>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</si>
  <si>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</si>
  <si>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</si>
  <si>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</si>
  <si>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</si>
  <si>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ACCIONES  PARA  LA CONSERVACION Y MANTENIMIENTO DE LAS INSTALACIONES, COMEDOR Y D.A.R.E.  DE LA DIRECCION DE SEGURIDAD PUBLICA</t>
  </si>
  <si>
    <t>TOTAL DEL GASTO DE LA UNIDAD RESPONSABLE</t>
  </si>
  <si>
    <t>NOTA:  EL TOTAL DE LA PONDERACION DEBERA SUMAR  100</t>
  </si>
  <si>
    <t>E1 Eficacia   E2 Economía  E3 Eficiencia</t>
  </si>
  <si>
    <t>DEL 01 DE  ENERO  AL 31 DE MARZO DE 2020</t>
  </si>
  <si>
    <t>DEPARTAMENTO DE POLICIA</t>
  </si>
  <si>
    <t>VIGILANCIA POLICIACA</t>
  </si>
  <si>
    <t>P.E.M. 01</t>
  </si>
  <si>
    <t>PRESTAR EL SERVICIO DE VIGILANCIA A FIN DE EJERCER LA FUNCION DE SEGURIDAD PUBLICA, PROTEGIENDO A LA POBLACION EN SUS PERSONAS Y SUS BIENES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</si>
  <si>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</si>
  <si>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</si>
  <si>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</si>
  <si>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</si>
  <si>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</si>
  <si>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CONSTANCIA</t>
  </si>
  <si>
    <t>EFECTUAR REUNIONES VECINALES Y ESTABLECER UNA RED VECINAL A FIN DE TENER CERCANIA Y CONTACTO DIRECTO CON LAS COLONIAS Y ZONAS DEL MUNICIPIO.</t>
  </si>
  <si>
    <t>PROPORCIONAR ALIMENTACION AL PERSONAL DE POLICIAS MUNICIPALES DURANTE SUS ACTIVIDADES RUTINARIAS.</t>
  </si>
  <si>
    <t>JEFATURA DE POL. PREV. Y TRANSITO MUNICIPAL</t>
  </si>
  <si>
    <t>CENTRO DE DETENCION</t>
  </si>
  <si>
    <t>BRINDAR ATENCION Y CUIDADO A LOS INFRACTORES DEL BANDO DE POLICIA Y BUEN GOBIERNO A FIN DE QUE SU ESTANCIA EN EL CENTRO PREVENTIVO DE DETENCION SE SUJETE A LAS DISPOSICIONES EN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</si>
  <si>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</si>
  <si>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</si>
  <si>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</si>
  <si>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DEPARTAMENTO DE TRANSITO</t>
  </si>
  <si>
    <t>TRANSITO MUNICIPAL</t>
  </si>
  <si>
    <t>TRANSITO</t>
  </si>
  <si>
    <t>VIGILAR QUE SE CUMPLA CON LAS DISPOSICIONES EN MATERIA DE TRANSITO A FIN DE MANTENER ORDENADA LA CIRCULACION VEHICULAR Y PEATONAL Y EVITAR ACCIDENTES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</si>
  <si>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</si>
  <si>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</si>
  <si>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</si>
  <si>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</si>
  <si>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</si>
  <si>
    <t>DEL 01 DE ENERO AL 31 DE MARZO  DE 2024</t>
  </si>
  <si>
    <t>DEL 01 DE  ENERO AL 31 DE  MARZO DE 2024</t>
  </si>
  <si>
    <t>DEL 01 DE  ABRIL AL 30 DE  ABRIL DE 2024</t>
  </si>
  <si>
    <t>DEL 01 DE  ENERO  AL 30 DE JUNIO DE 2024</t>
  </si>
  <si>
    <t>DEL 01 DE  ENERO 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</si>
</sst>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#######0"/>
    <numFmt numFmtId="167" formatCode="00"/>
    <numFmt numFmtId="168" formatCode="000"/>
  </numFmts>
  <fonts count="14" x14ac:knownFonts="1">
    <font>
      <sz val="10"/>
      <name val="Arial"/>
    </font>
    <font>
      <sz val="9"/>
      <name val="Segoe UI"/>
      <family val="2"/>
    </font>
    <font>
      <b/>
      <i/>
      <sz val="9"/>
      <name val="Segoe UI"/>
      <family val="2"/>
    </font>
    <font>
      <sz val="9"/>
      <name val="Arial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Segoe UI"/>
      <family val="2"/>
    </font>
    <font>
      <sz val="10"/>
      <name val="Arial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43" fontId="12" fillId="0" borderId="0" applyFont="0" applyFill="0" applyBorder="0" applyAlignment="0" applyProtection="0"/>
  </cellStyleXfs>
  <cellXfs count="90">
    <xf numFmtId="0" fontId="0" fillId="0" borderId="0" xfId="0"/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166" fontId="6" fillId="0" borderId="1" xfId="0" applyNumberFormat="1" applyFont="1" applyBorder="1" applyAlignment="1">
      <alignment horizontal="center" vertical="center"/>
    </xf>
    <xf numFmtId="43" fontId="6" fillId="0" borderId="0" xfId="0" applyNumberFormat="1" applyFont="1"/>
    <xf numFmtId="166" fontId="6" fillId="4" borderId="6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6" fillId="0" borderId="6" xfId="0" applyNumberFormat="1" applyFont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3" borderId="1" xfId="0" applyNumberFormat="1" applyFont="1" applyFill="1" applyBorder="1" applyAlignment="1">
      <alignment horizontal="center" vertical="center"/>
    </xf>
    <xf numFmtId="166" fontId="6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8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168" fontId="10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 applyProtection="1">
      <alignment horizontal="center" vertical="center"/>
      <protection locked="0"/>
    </xf>
    <xf numFmtId="166" fontId="6" fillId="5" borderId="6" xfId="0" applyNumberFormat="1" applyFont="1" applyFill="1" applyBorder="1" applyAlignment="1" applyProtection="1">
      <alignment horizontal="left" vertical="center" wrapText="1"/>
      <protection locked="0"/>
    </xf>
    <xf numFmtId="0" fontId="0" fillId="5" borderId="0" xfId="0" applyFill="1"/>
    <xf numFmtId="16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43" fontId="6" fillId="0" borderId="6" xfId="2" applyFont="1" applyFill="1" applyBorder="1" applyAlignment="1" applyProtection="1">
      <alignment horizontal="center" vertical="center"/>
    </xf>
    <xf numFmtId="0" fontId="0" fillId="0" borderId="0" xfId="0" applyAlignment="1"/>
    <xf numFmtId="0" fontId="1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6" fontId="7" fillId="3" borderId="3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A22" zoomScale="89" zoomScaleNormal="89" workbookViewId="0">
      <selection activeCell="O30" sqref="O30"/>
    </sheetView>
  </sheetViews>
  <sheetFormatPr baseColWidth="10" defaultColWidth="11.42578125" defaultRowHeight="12.75" x14ac:dyDescent="0.2"/>
  <cols>
    <col min="1" max="1" width="10.28515625" customWidth="1"/>
    <col min="2" max="2" width="6.28515625" customWidth="1"/>
    <col min="3" max="3" width="40.7109375" customWidth="1"/>
    <col min="5" max="5" width="13.7109375" customWidth="1"/>
    <col min="6" max="8" width="13.7109375" hidden="1" customWidth="1"/>
    <col min="9" max="9" width="14.5703125" hidden="1" customWidth="1"/>
    <col min="10" max="10" width="9.140625" hidden="1" customWidth="1"/>
    <col min="11" max="11" width="9.5703125" hidden="1" customWidth="1"/>
    <col min="12" max="12" width="11.5703125" hidden="1" customWidth="1"/>
    <col min="13" max="13" width="12" hidden="1" customWidth="1"/>
    <col min="14" max="14" width="11.7109375" customWidth="1"/>
    <col min="15" max="15" width="8.5703125" customWidth="1"/>
    <col min="16" max="16" width="11.5703125" hidden="1" customWidth="1"/>
    <col min="17" max="17" width="10.5703125" hidden="1" customWidth="1"/>
    <col min="18" max="18" width="7.5703125" customWidth="1"/>
    <col min="19" max="19" width="6.85546875" customWidth="1"/>
    <col min="20" max="20" width="7" customWidth="1"/>
    <col min="21" max="21" width="9.5703125" customWidth="1"/>
    <col min="22" max="24" width="8.85546875" customWidth="1"/>
    <col min="257" max="257" width="10.28515625" customWidth="1"/>
    <col min="258" max="258" width="6.28515625" customWidth="1"/>
    <col min="259" max="259" width="40.7109375" customWidth="1"/>
    <col min="261" max="263" width="13.7109375" customWidth="1"/>
    <col min="264" max="267" width="0" hidden="1" customWidth="1"/>
    <col min="268" max="268" width="11.5703125" customWidth="1"/>
    <col min="269" max="269" width="12" customWidth="1"/>
    <col min="270" max="273" width="0" hidden="1" customWidth="1"/>
    <col min="274" max="274" width="7.5703125" customWidth="1"/>
    <col min="275" max="275" width="6.85546875" customWidth="1"/>
    <col min="276" max="276" width="7" customWidth="1"/>
    <col min="277" max="277" width="9.5703125" customWidth="1"/>
    <col min="278" max="280" width="8.85546875" customWidth="1"/>
    <col min="513" max="513" width="10.28515625" customWidth="1"/>
    <col min="514" max="514" width="6.28515625" customWidth="1"/>
    <col min="515" max="515" width="40.7109375" customWidth="1"/>
    <col min="517" max="519" width="13.7109375" customWidth="1"/>
    <col min="520" max="523" width="0" hidden="1" customWidth="1"/>
    <col min="524" max="524" width="11.5703125" customWidth="1"/>
    <col min="525" max="525" width="12" customWidth="1"/>
    <col min="526" max="529" width="0" hidden="1" customWidth="1"/>
    <col min="530" max="530" width="7.5703125" customWidth="1"/>
    <col min="531" max="531" width="6.85546875" customWidth="1"/>
    <col min="532" max="532" width="7" customWidth="1"/>
    <col min="533" max="533" width="9.5703125" customWidth="1"/>
    <col min="534" max="536" width="8.85546875" customWidth="1"/>
    <col min="769" max="769" width="10.28515625" customWidth="1"/>
    <col min="770" max="770" width="6.28515625" customWidth="1"/>
    <col min="771" max="771" width="40.7109375" customWidth="1"/>
    <col min="773" max="775" width="13.7109375" customWidth="1"/>
    <col min="776" max="779" width="0" hidden="1" customWidth="1"/>
    <col min="780" max="780" width="11.5703125" customWidth="1"/>
    <col min="781" max="781" width="12" customWidth="1"/>
    <col min="782" max="785" width="0" hidden="1" customWidth="1"/>
    <col min="786" max="786" width="7.5703125" customWidth="1"/>
    <col min="787" max="787" width="6.85546875" customWidth="1"/>
    <col min="788" max="788" width="7" customWidth="1"/>
    <col min="789" max="789" width="9.5703125" customWidth="1"/>
    <col min="790" max="792" width="8.85546875" customWidth="1"/>
    <col min="1025" max="1025" width="10.28515625" customWidth="1"/>
    <col min="1026" max="1026" width="6.28515625" customWidth="1"/>
    <col min="1027" max="1027" width="40.7109375" customWidth="1"/>
    <col min="1029" max="1031" width="13.7109375" customWidth="1"/>
    <col min="1032" max="1035" width="0" hidden="1" customWidth="1"/>
    <col min="1036" max="1036" width="11.5703125" customWidth="1"/>
    <col min="1037" max="1037" width="12" customWidth="1"/>
    <col min="1038" max="1041" width="0" hidden="1" customWidth="1"/>
    <col min="1042" max="1042" width="7.5703125" customWidth="1"/>
    <col min="1043" max="1043" width="6.85546875" customWidth="1"/>
    <col min="1044" max="1044" width="7" customWidth="1"/>
    <col min="1045" max="1045" width="9.5703125" customWidth="1"/>
    <col min="1046" max="1048" width="8.85546875" customWidth="1"/>
    <col min="1281" max="1281" width="10.28515625" customWidth="1"/>
    <col min="1282" max="1282" width="6.28515625" customWidth="1"/>
    <col min="1283" max="1283" width="40.7109375" customWidth="1"/>
    <col min="1285" max="1287" width="13.7109375" customWidth="1"/>
    <col min="1288" max="1291" width="0" hidden="1" customWidth="1"/>
    <col min="1292" max="1292" width="11.5703125" customWidth="1"/>
    <col min="1293" max="1293" width="12" customWidth="1"/>
    <col min="1294" max="1297" width="0" hidden="1" customWidth="1"/>
    <col min="1298" max="1298" width="7.5703125" customWidth="1"/>
    <col min="1299" max="1299" width="6.85546875" customWidth="1"/>
    <col min="1300" max="1300" width="7" customWidth="1"/>
    <col min="1301" max="1301" width="9.5703125" customWidth="1"/>
    <col min="1302" max="1304" width="8.85546875" customWidth="1"/>
    <col min="1537" max="1537" width="10.28515625" customWidth="1"/>
    <col min="1538" max="1538" width="6.28515625" customWidth="1"/>
    <col min="1539" max="1539" width="40.7109375" customWidth="1"/>
    <col min="1541" max="1543" width="13.7109375" customWidth="1"/>
    <col min="1544" max="1547" width="0" hidden="1" customWidth="1"/>
    <col min="1548" max="1548" width="11.5703125" customWidth="1"/>
    <col min="1549" max="1549" width="12" customWidth="1"/>
    <col min="1550" max="1553" width="0" hidden="1" customWidth="1"/>
    <col min="1554" max="1554" width="7.5703125" customWidth="1"/>
    <col min="1555" max="1555" width="6.85546875" customWidth="1"/>
    <col min="1556" max="1556" width="7" customWidth="1"/>
    <col min="1557" max="1557" width="9.5703125" customWidth="1"/>
    <col min="1558" max="1560" width="8.85546875" customWidth="1"/>
    <col min="1793" max="1793" width="10.28515625" customWidth="1"/>
    <col min="1794" max="1794" width="6.28515625" customWidth="1"/>
    <col min="1795" max="1795" width="40.7109375" customWidth="1"/>
    <col min="1797" max="1799" width="13.7109375" customWidth="1"/>
    <col min="1800" max="1803" width="0" hidden="1" customWidth="1"/>
    <col min="1804" max="1804" width="11.5703125" customWidth="1"/>
    <col min="1805" max="1805" width="12" customWidth="1"/>
    <col min="1806" max="1809" width="0" hidden="1" customWidth="1"/>
    <col min="1810" max="1810" width="7.5703125" customWidth="1"/>
    <col min="1811" max="1811" width="6.85546875" customWidth="1"/>
    <col min="1812" max="1812" width="7" customWidth="1"/>
    <col min="1813" max="1813" width="9.5703125" customWidth="1"/>
    <col min="1814" max="1816" width="8.85546875" customWidth="1"/>
    <col min="2049" max="2049" width="10.28515625" customWidth="1"/>
    <col min="2050" max="2050" width="6.28515625" customWidth="1"/>
    <col min="2051" max="2051" width="40.7109375" customWidth="1"/>
    <col min="2053" max="2055" width="13.7109375" customWidth="1"/>
    <col min="2056" max="2059" width="0" hidden="1" customWidth="1"/>
    <col min="2060" max="2060" width="11.5703125" customWidth="1"/>
    <col min="2061" max="2061" width="12" customWidth="1"/>
    <col min="2062" max="2065" width="0" hidden="1" customWidth="1"/>
    <col min="2066" max="2066" width="7.5703125" customWidth="1"/>
    <col min="2067" max="2067" width="6.85546875" customWidth="1"/>
    <col min="2068" max="2068" width="7" customWidth="1"/>
    <col min="2069" max="2069" width="9.5703125" customWidth="1"/>
    <col min="2070" max="2072" width="8.85546875" customWidth="1"/>
    <col min="2305" max="2305" width="10.28515625" customWidth="1"/>
    <col min="2306" max="2306" width="6.28515625" customWidth="1"/>
    <col min="2307" max="2307" width="40.7109375" customWidth="1"/>
    <col min="2309" max="2311" width="13.7109375" customWidth="1"/>
    <col min="2312" max="2315" width="0" hidden="1" customWidth="1"/>
    <col min="2316" max="2316" width="11.5703125" customWidth="1"/>
    <col min="2317" max="2317" width="12" customWidth="1"/>
    <col min="2318" max="2321" width="0" hidden="1" customWidth="1"/>
    <col min="2322" max="2322" width="7.5703125" customWidth="1"/>
    <col min="2323" max="2323" width="6.85546875" customWidth="1"/>
    <col min="2324" max="2324" width="7" customWidth="1"/>
    <col min="2325" max="2325" width="9.5703125" customWidth="1"/>
    <col min="2326" max="2328" width="8.85546875" customWidth="1"/>
    <col min="2561" max="2561" width="10.28515625" customWidth="1"/>
    <col min="2562" max="2562" width="6.28515625" customWidth="1"/>
    <col min="2563" max="2563" width="40.7109375" customWidth="1"/>
    <col min="2565" max="2567" width="13.7109375" customWidth="1"/>
    <col min="2568" max="2571" width="0" hidden="1" customWidth="1"/>
    <col min="2572" max="2572" width="11.5703125" customWidth="1"/>
    <col min="2573" max="2573" width="12" customWidth="1"/>
    <col min="2574" max="2577" width="0" hidden="1" customWidth="1"/>
    <col min="2578" max="2578" width="7.5703125" customWidth="1"/>
    <col min="2579" max="2579" width="6.85546875" customWidth="1"/>
    <col min="2580" max="2580" width="7" customWidth="1"/>
    <col min="2581" max="2581" width="9.5703125" customWidth="1"/>
    <col min="2582" max="2584" width="8.85546875" customWidth="1"/>
    <col min="2817" max="2817" width="10.28515625" customWidth="1"/>
    <col min="2818" max="2818" width="6.28515625" customWidth="1"/>
    <col min="2819" max="2819" width="40.7109375" customWidth="1"/>
    <col min="2821" max="2823" width="13.7109375" customWidth="1"/>
    <col min="2824" max="2827" width="0" hidden="1" customWidth="1"/>
    <col min="2828" max="2828" width="11.5703125" customWidth="1"/>
    <col min="2829" max="2829" width="12" customWidth="1"/>
    <col min="2830" max="2833" width="0" hidden="1" customWidth="1"/>
    <col min="2834" max="2834" width="7.5703125" customWidth="1"/>
    <col min="2835" max="2835" width="6.85546875" customWidth="1"/>
    <col min="2836" max="2836" width="7" customWidth="1"/>
    <col min="2837" max="2837" width="9.5703125" customWidth="1"/>
    <col min="2838" max="2840" width="8.85546875" customWidth="1"/>
    <col min="3073" max="3073" width="10.28515625" customWidth="1"/>
    <col min="3074" max="3074" width="6.28515625" customWidth="1"/>
    <col min="3075" max="3075" width="40.7109375" customWidth="1"/>
    <col min="3077" max="3079" width="13.7109375" customWidth="1"/>
    <col min="3080" max="3083" width="0" hidden="1" customWidth="1"/>
    <col min="3084" max="3084" width="11.5703125" customWidth="1"/>
    <col min="3085" max="3085" width="12" customWidth="1"/>
    <col min="3086" max="3089" width="0" hidden="1" customWidth="1"/>
    <col min="3090" max="3090" width="7.5703125" customWidth="1"/>
    <col min="3091" max="3091" width="6.85546875" customWidth="1"/>
    <col min="3092" max="3092" width="7" customWidth="1"/>
    <col min="3093" max="3093" width="9.5703125" customWidth="1"/>
    <col min="3094" max="3096" width="8.85546875" customWidth="1"/>
    <col min="3329" max="3329" width="10.28515625" customWidth="1"/>
    <col min="3330" max="3330" width="6.28515625" customWidth="1"/>
    <col min="3331" max="3331" width="40.7109375" customWidth="1"/>
    <col min="3333" max="3335" width="13.7109375" customWidth="1"/>
    <col min="3336" max="3339" width="0" hidden="1" customWidth="1"/>
    <col min="3340" max="3340" width="11.5703125" customWidth="1"/>
    <col min="3341" max="3341" width="12" customWidth="1"/>
    <col min="3342" max="3345" width="0" hidden="1" customWidth="1"/>
    <col min="3346" max="3346" width="7.5703125" customWidth="1"/>
    <col min="3347" max="3347" width="6.85546875" customWidth="1"/>
    <col min="3348" max="3348" width="7" customWidth="1"/>
    <col min="3349" max="3349" width="9.5703125" customWidth="1"/>
    <col min="3350" max="3352" width="8.85546875" customWidth="1"/>
    <col min="3585" max="3585" width="10.28515625" customWidth="1"/>
    <col min="3586" max="3586" width="6.28515625" customWidth="1"/>
    <col min="3587" max="3587" width="40.7109375" customWidth="1"/>
    <col min="3589" max="3591" width="13.7109375" customWidth="1"/>
    <col min="3592" max="3595" width="0" hidden="1" customWidth="1"/>
    <col min="3596" max="3596" width="11.5703125" customWidth="1"/>
    <col min="3597" max="3597" width="12" customWidth="1"/>
    <col min="3598" max="3601" width="0" hidden="1" customWidth="1"/>
    <col min="3602" max="3602" width="7.5703125" customWidth="1"/>
    <col min="3603" max="3603" width="6.85546875" customWidth="1"/>
    <col min="3604" max="3604" width="7" customWidth="1"/>
    <col min="3605" max="3605" width="9.5703125" customWidth="1"/>
    <col min="3606" max="3608" width="8.85546875" customWidth="1"/>
    <col min="3841" max="3841" width="10.28515625" customWidth="1"/>
    <col min="3842" max="3842" width="6.28515625" customWidth="1"/>
    <col min="3843" max="3843" width="40.7109375" customWidth="1"/>
    <col min="3845" max="3847" width="13.7109375" customWidth="1"/>
    <col min="3848" max="3851" width="0" hidden="1" customWidth="1"/>
    <col min="3852" max="3852" width="11.5703125" customWidth="1"/>
    <col min="3853" max="3853" width="12" customWidth="1"/>
    <col min="3854" max="3857" width="0" hidden="1" customWidth="1"/>
    <col min="3858" max="3858" width="7.5703125" customWidth="1"/>
    <col min="3859" max="3859" width="6.85546875" customWidth="1"/>
    <col min="3860" max="3860" width="7" customWidth="1"/>
    <col min="3861" max="3861" width="9.5703125" customWidth="1"/>
    <col min="3862" max="3864" width="8.85546875" customWidth="1"/>
    <col min="4097" max="4097" width="10.28515625" customWidth="1"/>
    <col min="4098" max="4098" width="6.28515625" customWidth="1"/>
    <col min="4099" max="4099" width="40.7109375" customWidth="1"/>
    <col min="4101" max="4103" width="13.7109375" customWidth="1"/>
    <col min="4104" max="4107" width="0" hidden="1" customWidth="1"/>
    <col min="4108" max="4108" width="11.5703125" customWidth="1"/>
    <col min="4109" max="4109" width="12" customWidth="1"/>
    <col min="4110" max="4113" width="0" hidden="1" customWidth="1"/>
    <col min="4114" max="4114" width="7.5703125" customWidth="1"/>
    <col min="4115" max="4115" width="6.85546875" customWidth="1"/>
    <col min="4116" max="4116" width="7" customWidth="1"/>
    <col min="4117" max="4117" width="9.5703125" customWidth="1"/>
    <col min="4118" max="4120" width="8.85546875" customWidth="1"/>
    <col min="4353" max="4353" width="10.28515625" customWidth="1"/>
    <col min="4354" max="4354" width="6.28515625" customWidth="1"/>
    <col min="4355" max="4355" width="40.7109375" customWidth="1"/>
    <col min="4357" max="4359" width="13.7109375" customWidth="1"/>
    <col min="4360" max="4363" width="0" hidden="1" customWidth="1"/>
    <col min="4364" max="4364" width="11.5703125" customWidth="1"/>
    <col min="4365" max="4365" width="12" customWidth="1"/>
    <col min="4366" max="4369" width="0" hidden="1" customWidth="1"/>
    <col min="4370" max="4370" width="7.5703125" customWidth="1"/>
    <col min="4371" max="4371" width="6.85546875" customWidth="1"/>
    <col min="4372" max="4372" width="7" customWidth="1"/>
    <col min="4373" max="4373" width="9.5703125" customWidth="1"/>
    <col min="4374" max="4376" width="8.85546875" customWidth="1"/>
    <col min="4609" max="4609" width="10.28515625" customWidth="1"/>
    <col min="4610" max="4610" width="6.28515625" customWidth="1"/>
    <col min="4611" max="4611" width="40.7109375" customWidth="1"/>
    <col min="4613" max="4615" width="13.7109375" customWidth="1"/>
    <col min="4616" max="4619" width="0" hidden="1" customWidth="1"/>
    <col min="4620" max="4620" width="11.5703125" customWidth="1"/>
    <col min="4621" max="4621" width="12" customWidth="1"/>
    <col min="4622" max="4625" width="0" hidden="1" customWidth="1"/>
    <col min="4626" max="4626" width="7.5703125" customWidth="1"/>
    <col min="4627" max="4627" width="6.85546875" customWidth="1"/>
    <col min="4628" max="4628" width="7" customWidth="1"/>
    <col min="4629" max="4629" width="9.5703125" customWidth="1"/>
    <col min="4630" max="4632" width="8.85546875" customWidth="1"/>
    <col min="4865" max="4865" width="10.28515625" customWidth="1"/>
    <col min="4866" max="4866" width="6.28515625" customWidth="1"/>
    <col min="4867" max="4867" width="40.7109375" customWidth="1"/>
    <col min="4869" max="4871" width="13.7109375" customWidth="1"/>
    <col min="4872" max="4875" width="0" hidden="1" customWidth="1"/>
    <col min="4876" max="4876" width="11.5703125" customWidth="1"/>
    <col min="4877" max="4877" width="12" customWidth="1"/>
    <col min="4878" max="4881" width="0" hidden="1" customWidth="1"/>
    <col min="4882" max="4882" width="7.5703125" customWidth="1"/>
    <col min="4883" max="4883" width="6.85546875" customWidth="1"/>
    <col min="4884" max="4884" width="7" customWidth="1"/>
    <col min="4885" max="4885" width="9.5703125" customWidth="1"/>
    <col min="4886" max="4888" width="8.85546875" customWidth="1"/>
    <col min="5121" max="5121" width="10.28515625" customWidth="1"/>
    <col min="5122" max="5122" width="6.28515625" customWidth="1"/>
    <col min="5123" max="5123" width="40.7109375" customWidth="1"/>
    <col min="5125" max="5127" width="13.7109375" customWidth="1"/>
    <col min="5128" max="5131" width="0" hidden="1" customWidth="1"/>
    <col min="5132" max="5132" width="11.5703125" customWidth="1"/>
    <col min="5133" max="5133" width="12" customWidth="1"/>
    <col min="5134" max="5137" width="0" hidden="1" customWidth="1"/>
    <col min="5138" max="5138" width="7.5703125" customWidth="1"/>
    <col min="5139" max="5139" width="6.85546875" customWidth="1"/>
    <col min="5140" max="5140" width="7" customWidth="1"/>
    <col min="5141" max="5141" width="9.5703125" customWidth="1"/>
    <col min="5142" max="5144" width="8.85546875" customWidth="1"/>
    <col min="5377" max="5377" width="10.28515625" customWidth="1"/>
    <col min="5378" max="5378" width="6.28515625" customWidth="1"/>
    <col min="5379" max="5379" width="40.7109375" customWidth="1"/>
    <col min="5381" max="5383" width="13.7109375" customWidth="1"/>
    <col min="5384" max="5387" width="0" hidden="1" customWidth="1"/>
    <col min="5388" max="5388" width="11.5703125" customWidth="1"/>
    <col min="5389" max="5389" width="12" customWidth="1"/>
    <col min="5390" max="5393" width="0" hidden="1" customWidth="1"/>
    <col min="5394" max="5394" width="7.5703125" customWidth="1"/>
    <col min="5395" max="5395" width="6.85546875" customWidth="1"/>
    <col min="5396" max="5396" width="7" customWidth="1"/>
    <col min="5397" max="5397" width="9.5703125" customWidth="1"/>
    <col min="5398" max="5400" width="8.85546875" customWidth="1"/>
    <col min="5633" max="5633" width="10.28515625" customWidth="1"/>
    <col min="5634" max="5634" width="6.28515625" customWidth="1"/>
    <col min="5635" max="5635" width="40.7109375" customWidth="1"/>
    <col min="5637" max="5639" width="13.7109375" customWidth="1"/>
    <col min="5640" max="5643" width="0" hidden="1" customWidth="1"/>
    <col min="5644" max="5644" width="11.5703125" customWidth="1"/>
    <col min="5645" max="5645" width="12" customWidth="1"/>
    <col min="5646" max="5649" width="0" hidden="1" customWidth="1"/>
    <col min="5650" max="5650" width="7.5703125" customWidth="1"/>
    <col min="5651" max="5651" width="6.85546875" customWidth="1"/>
    <col min="5652" max="5652" width="7" customWidth="1"/>
    <col min="5653" max="5653" width="9.5703125" customWidth="1"/>
    <col min="5654" max="5656" width="8.85546875" customWidth="1"/>
    <col min="5889" max="5889" width="10.28515625" customWidth="1"/>
    <col min="5890" max="5890" width="6.28515625" customWidth="1"/>
    <col min="5891" max="5891" width="40.7109375" customWidth="1"/>
    <col min="5893" max="5895" width="13.7109375" customWidth="1"/>
    <col min="5896" max="5899" width="0" hidden="1" customWidth="1"/>
    <col min="5900" max="5900" width="11.5703125" customWidth="1"/>
    <col min="5901" max="5901" width="12" customWidth="1"/>
    <col min="5902" max="5905" width="0" hidden="1" customWidth="1"/>
    <col min="5906" max="5906" width="7.5703125" customWidth="1"/>
    <col min="5907" max="5907" width="6.85546875" customWidth="1"/>
    <col min="5908" max="5908" width="7" customWidth="1"/>
    <col min="5909" max="5909" width="9.5703125" customWidth="1"/>
    <col min="5910" max="5912" width="8.85546875" customWidth="1"/>
    <col min="6145" max="6145" width="10.28515625" customWidth="1"/>
    <col min="6146" max="6146" width="6.28515625" customWidth="1"/>
    <col min="6147" max="6147" width="40.7109375" customWidth="1"/>
    <col min="6149" max="6151" width="13.7109375" customWidth="1"/>
    <col min="6152" max="6155" width="0" hidden="1" customWidth="1"/>
    <col min="6156" max="6156" width="11.5703125" customWidth="1"/>
    <col min="6157" max="6157" width="12" customWidth="1"/>
    <col min="6158" max="6161" width="0" hidden="1" customWidth="1"/>
    <col min="6162" max="6162" width="7.5703125" customWidth="1"/>
    <col min="6163" max="6163" width="6.85546875" customWidth="1"/>
    <col min="6164" max="6164" width="7" customWidth="1"/>
    <col min="6165" max="6165" width="9.5703125" customWidth="1"/>
    <col min="6166" max="6168" width="8.85546875" customWidth="1"/>
    <col min="6401" max="6401" width="10.28515625" customWidth="1"/>
    <col min="6402" max="6402" width="6.28515625" customWidth="1"/>
    <col min="6403" max="6403" width="40.7109375" customWidth="1"/>
    <col min="6405" max="6407" width="13.7109375" customWidth="1"/>
    <col min="6408" max="6411" width="0" hidden="1" customWidth="1"/>
    <col min="6412" max="6412" width="11.5703125" customWidth="1"/>
    <col min="6413" max="6413" width="12" customWidth="1"/>
    <col min="6414" max="6417" width="0" hidden="1" customWidth="1"/>
    <col min="6418" max="6418" width="7.5703125" customWidth="1"/>
    <col min="6419" max="6419" width="6.85546875" customWidth="1"/>
    <col min="6420" max="6420" width="7" customWidth="1"/>
    <col min="6421" max="6421" width="9.5703125" customWidth="1"/>
    <col min="6422" max="6424" width="8.85546875" customWidth="1"/>
    <col min="6657" max="6657" width="10.28515625" customWidth="1"/>
    <col min="6658" max="6658" width="6.28515625" customWidth="1"/>
    <col min="6659" max="6659" width="40.7109375" customWidth="1"/>
    <col min="6661" max="6663" width="13.7109375" customWidth="1"/>
    <col min="6664" max="6667" width="0" hidden="1" customWidth="1"/>
    <col min="6668" max="6668" width="11.5703125" customWidth="1"/>
    <col min="6669" max="6669" width="12" customWidth="1"/>
    <col min="6670" max="6673" width="0" hidden="1" customWidth="1"/>
    <col min="6674" max="6674" width="7.5703125" customWidth="1"/>
    <col min="6675" max="6675" width="6.85546875" customWidth="1"/>
    <col min="6676" max="6676" width="7" customWidth="1"/>
    <col min="6677" max="6677" width="9.5703125" customWidth="1"/>
    <col min="6678" max="6680" width="8.85546875" customWidth="1"/>
    <col min="6913" max="6913" width="10.28515625" customWidth="1"/>
    <col min="6914" max="6914" width="6.28515625" customWidth="1"/>
    <col min="6915" max="6915" width="40.7109375" customWidth="1"/>
    <col min="6917" max="6919" width="13.7109375" customWidth="1"/>
    <col min="6920" max="6923" width="0" hidden="1" customWidth="1"/>
    <col min="6924" max="6924" width="11.5703125" customWidth="1"/>
    <col min="6925" max="6925" width="12" customWidth="1"/>
    <col min="6926" max="6929" width="0" hidden="1" customWidth="1"/>
    <col min="6930" max="6930" width="7.5703125" customWidth="1"/>
    <col min="6931" max="6931" width="6.85546875" customWidth="1"/>
    <col min="6932" max="6932" width="7" customWidth="1"/>
    <col min="6933" max="6933" width="9.5703125" customWidth="1"/>
    <col min="6934" max="6936" width="8.85546875" customWidth="1"/>
    <col min="7169" max="7169" width="10.28515625" customWidth="1"/>
    <col min="7170" max="7170" width="6.28515625" customWidth="1"/>
    <col min="7171" max="7171" width="40.7109375" customWidth="1"/>
    <col min="7173" max="7175" width="13.7109375" customWidth="1"/>
    <col min="7176" max="7179" width="0" hidden="1" customWidth="1"/>
    <col min="7180" max="7180" width="11.5703125" customWidth="1"/>
    <col min="7181" max="7181" width="12" customWidth="1"/>
    <col min="7182" max="7185" width="0" hidden="1" customWidth="1"/>
    <col min="7186" max="7186" width="7.5703125" customWidth="1"/>
    <col min="7187" max="7187" width="6.85546875" customWidth="1"/>
    <col min="7188" max="7188" width="7" customWidth="1"/>
    <col min="7189" max="7189" width="9.5703125" customWidth="1"/>
    <col min="7190" max="7192" width="8.85546875" customWidth="1"/>
    <col min="7425" max="7425" width="10.28515625" customWidth="1"/>
    <col min="7426" max="7426" width="6.28515625" customWidth="1"/>
    <col min="7427" max="7427" width="40.7109375" customWidth="1"/>
    <col min="7429" max="7431" width="13.7109375" customWidth="1"/>
    <col min="7432" max="7435" width="0" hidden="1" customWidth="1"/>
    <col min="7436" max="7436" width="11.5703125" customWidth="1"/>
    <col min="7437" max="7437" width="12" customWidth="1"/>
    <col min="7438" max="7441" width="0" hidden="1" customWidth="1"/>
    <col min="7442" max="7442" width="7.5703125" customWidth="1"/>
    <col min="7443" max="7443" width="6.85546875" customWidth="1"/>
    <col min="7444" max="7444" width="7" customWidth="1"/>
    <col min="7445" max="7445" width="9.5703125" customWidth="1"/>
    <col min="7446" max="7448" width="8.85546875" customWidth="1"/>
    <col min="7681" max="7681" width="10.28515625" customWidth="1"/>
    <col min="7682" max="7682" width="6.28515625" customWidth="1"/>
    <col min="7683" max="7683" width="40.7109375" customWidth="1"/>
    <col min="7685" max="7687" width="13.7109375" customWidth="1"/>
    <col min="7688" max="7691" width="0" hidden="1" customWidth="1"/>
    <col min="7692" max="7692" width="11.5703125" customWidth="1"/>
    <col min="7693" max="7693" width="12" customWidth="1"/>
    <col min="7694" max="7697" width="0" hidden="1" customWidth="1"/>
    <col min="7698" max="7698" width="7.5703125" customWidth="1"/>
    <col min="7699" max="7699" width="6.85546875" customWidth="1"/>
    <col min="7700" max="7700" width="7" customWidth="1"/>
    <col min="7701" max="7701" width="9.5703125" customWidth="1"/>
    <col min="7702" max="7704" width="8.85546875" customWidth="1"/>
    <col min="7937" max="7937" width="10.28515625" customWidth="1"/>
    <col min="7938" max="7938" width="6.28515625" customWidth="1"/>
    <col min="7939" max="7939" width="40.7109375" customWidth="1"/>
    <col min="7941" max="7943" width="13.7109375" customWidth="1"/>
    <col min="7944" max="7947" width="0" hidden="1" customWidth="1"/>
    <col min="7948" max="7948" width="11.5703125" customWidth="1"/>
    <col min="7949" max="7949" width="12" customWidth="1"/>
    <col min="7950" max="7953" width="0" hidden="1" customWidth="1"/>
    <col min="7954" max="7954" width="7.5703125" customWidth="1"/>
    <col min="7955" max="7955" width="6.85546875" customWidth="1"/>
    <col min="7956" max="7956" width="7" customWidth="1"/>
    <col min="7957" max="7957" width="9.5703125" customWidth="1"/>
    <col min="7958" max="7960" width="8.85546875" customWidth="1"/>
    <col min="8193" max="8193" width="10.28515625" customWidth="1"/>
    <col min="8194" max="8194" width="6.28515625" customWidth="1"/>
    <col min="8195" max="8195" width="40.7109375" customWidth="1"/>
    <col min="8197" max="8199" width="13.7109375" customWidth="1"/>
    <col min="8200" max="8203" width="0" hidden="1" customWidth="1"/>
    <col min="8204" max="8204" width="11.5703125" customWidth="1"/>
    <col min="8205" max="8205" width="12" customWidth="1"/>
    <col min="8206" max="8209" width="0" hidden="1" customWidth="1"/>
    <col min="8210" max="8210" width="7.5703125" customWidth="1"/>
    <col min="8211" max="8211" width="6.85546875" customWidth="1"/>
    <col min="8212" max="8212" width="7" customWidth="1"/>
    <col min="8213" max="8213" width="9.5703125" customWidth="1"/>
    <col min="8214" max="8216" width="8.85546875" customWidth="1"/>
    <col min="8449" max="8449" width="10.28515625" customWidth="1"/>
    <col min="8450" max="8450" width="6.28515625" customWidth="1"/>
    <col min="8451" max="8451" width="40.7109375" customWidth="1"/>
    <col min="8453" max="8455" width="13.7109375" customWidth="1"/>
    <col min="8456" max="8459" width="0" hidden="1" customWidth="1"/>
    <col min="8460" max="8460" width="11.5703125" customWidth="1"/>
    <col min="8461" max="8461" width="12" customWidth="1"/>
    <col min="8462" max="8465" width="0" hidden="1" customWidth="1"/>
    <col min="8466" max="8466" width="7.5703125" customWidth="1"/>
    <col min="8467" max="8467" width="6.85546875" customWidth="1"/>
    <col min="8468" max="8468" width="7" customWidth="1"/>
    <col min="8469" max="8469" width="9.5703125" customWidth="1"/>
    <col min="8470" max="8472" width="8.85546875" customWidth="1"/>
    <col min="8705" max="8705" width="10.28515625" customWidth="1"/>
    <col min="8706" max="8706" width="6.28515625" customWidth="1"/>
    <col min="8707" max="8707" width="40.7109375" customWidth="1"/>
    <col min="8709" max="8711" width="13.7109375" customWidth="1"/>
    <col min="8712" max="8715" width="0" hidden="1" customWidth="1"/>
    <col min="8716" max="8716" width="11.5703125" customWidth="1"/>
    <col min="8717" max="8717" width="12" customWidth="1"/>
    <col min="8718" max="8721" width="0" hidden="1" customWidth="1"/>
    <col min="8722" max="8722" width="7.5703125" customWidth="1"/>
    <col min="8723" max="8723" width="6.85546875" customWidth="1"/>
    <col min="8724" max="8724" width="7" customWidth="1"/>
    <col min="8725" max="8725" width="9.5703125" customWidth="1"/>
    <col min="8726" max="8728" width="8.85546875" customWidth="1"/>
    <col min="8961" max="8961" width="10.28515625" customWidth="1"/>
    <col min="8962" max="8962" width="6.28515625" customWidth="1"/>
    <col min="8963" max="8963" width="40.7109375" customWidth="1"/>
    <col min="8965" max="8967" width="13.7109375" customWidth="1"/>
    <col min="8968" max="8971" width="0" hidden="1" customWidth="1"/>
    <col min="8972" max="8972" width="11.5703125" customWidth="1"/>
    <col min="8973" max="8973" width="12" customWidth="1"/>
    <col min="8974" max="8977" width="0" hidden="1" customWidth="1"/>
    <col min="8978" max="8978" width="7.5703125" customWidth="1"/>
    <col min="8979" max="8979" width="6.85546875" customWidth="1"/>
    <col min="8980" max="8980" width="7" customWidth="1"/>
    <col min="8981" max="8981" width="9.5703125" customWidth="1"/>
    <col min="8982" max="8984" width="8.85546875" customWidth="1"/>
    <col min="9217" max="9217" width="10.28515625" customWidth="1"/>
    <col min="9218" max="9218" width="6.28515625" customWidth="1"/>
    <col min="9219" max="9219" width="40.7109375" customWidth="1"/>
    <col min="9221" max="9223" width="13.7109375" customWidth="1"/>
    <col min="9224" max="9227" width="0" hidden="1" customWidth="1"/>
    <col min="9228" max="9228" width="11.5703125" customWidth="1"/>
    <col min="9229" max="9229" width="12" customWidth="1"/>
    <col min="9230" max="9233" width="0" hidden="1" customWidth="1"/>
    <col min="9234" max="9234" width="7.5703125" customWidth="1"/>
    <col min="9235" max="9235" width="6.85546875" customWidth="1"/>
    <col min="9236" max="9236" width="7" customWidth="1"/>
    <col min="9237" max="9237" width="9.5703125" customWidth="1"/>
    <col min="9238" max="9240" width="8.85546875" customWidth="1"/>
    <col min="9473" max="9473" width="10.28515625" customWidth="1"/>
    <col min="9474" max="9474" width="6.28515625" customWidth="1"/>
    <col min="9475" max="9475" width="40.7109375" customWidth="1"/>
    <col min="9477" max="9479" width="13.7109375" customWidth="1"/>
    <col min="9480" max="9483" width="0" hidden="1" customWidth="1"/>
    <col min="9484" max="9484" width="11.5703125" customWidth="1"/>
    <col min="9485" max="9485" width="12" customWidth="1"/>
    <col min="9486" max="9489" width="0" hidden="1" customWidth="1"/>
    <col min="9490" max="9490" width="7.5703125" customWidth="1"/>
    <col min="9491" max="9491" width="6.85546875" customWidth="1"/>
    <col min="9492" max="9492" width="7" customWidth="1"/>
    <col min="9493" max="9493" width="9.5703125" customWidth="1"/>
    <col min="9494" max="9496" width="8.85546875" customWidth="1"/>
    <col min="9729" max="9729" width="10.28515625" customWidth="1"/>
    <col min="9730" max="9730" width="6.28515625" customWidth="1"/>
    <col min="9731" max="9731" width="40.7109375" customWidth="1"/>
    <col min="9733" max="9735" width="13.7109375" customWidth="1"/>
    <col min="9736" max="9739" width="0" hidden="1" customWidth="1"/>
    <col min="9740" max="9740" width="11.5703125" customWidth="1"/>
    <col min="9741" max="9741" width="12" customWidth="1"/>
    <col min="9742" max="9745" width="0" hidden="1" customWidth="1"/>
    <col min="9746" max="9746" width="7.5703125" customWidth="1"/>
    <col min="9747" max="9747" width="6.85546875" customWidth="1"/>
    <col min="9748" max="9748" width="7" customWidth="1"/>
    <col min="9749" max="9749" width="9.5703125" customWidth="1"/>
    <col min="9750" max="9752" width="8.85546875" customWidth="1"/>
    <col min="9985" max="9985" width="10.28515625" customWidth="1"/>
    <col min="9986" max="9986" width="6.28515625" customWidth="1"/>
    <col min="9987" max="9987" width="40.7109375" customWidth="1"/>
    <col min="9989" max="9991" width="13.7109375" customWidth="1"/>
    <col min="9992" max="9995" width="0" hidden="1" customWidth="1"/>
    <col min="9996" max="9996" width="11.5703125" customWidth="1"/>
    <col min="9997" max="9997" width="12" customWidth="1"/>
    <col min="9998" max="10001" width="0" hidden="1" customWidth="1"/>
    <col min="10002" max="10002" width="7.5703125" customWidth="1"/>
    <col min="10003" max="10003" width="6.85546875" customWidth="1"/>
    <col min="10004" max="10004" width="7" customWidth="1"/>
    <col min="10005" max="10005" width="9.5703125" customWidth="1"/>
    <col min="10006" max="10008" width="8.85546875" customWidth="1"/>
    <col min="10241" max="10241" width="10.28515625" customWidth="1"/>
    <col min="10242" max="10242" width="6.28515625" customWidth="1"/>
    <col min="10243" max="10243" width="40.7109375" customWidth="1"/>
    <col min="10245" max="10247" width="13.7109375" customWidth="1"/>
    <col min="10248" max="10251" width="0" hidden="1" customWidth="1"/>
    <col min="10252" max="10252" width="11.5703125" customWidth="1"/>
    <col min="10253" max="10253" width="12" customWidth="1"/>
    <col min="10254" max="10257" width="0" hidden="1" customWidth="1"/>
    <col min="10258" max="10258" width="7.5703125" customWidth="1"/>
    <col min="10259" max="10259" width="6.85546875" customWidth="1"/>
    <col min="10260" max="10260" width="7" customWidth="1"/>
    <col min="10261" max="10261" width="9.5703125" customWidth="1"/>
    <col min="10262" max="10264" width="8.85546875" customWidth="1"/>
    <col min="10497" max="10497" width="10.28515625" customWidth="1"/>
    <col min="10498" max="10498" width="6.28515625" customWidth="1"/>
    <col min="10499" max="10499" width="40.7109375" customWidth="1"/>
    <col min="10501" max="10503" width="13.7109375" customWidth="1"/>
    <col min="10504" max="10507" width="0" hidden="1" customWidth="1"/>
    <col min="10508" max="10508" width="11.5703125" customWidth="1"/>
    <col min="10509" max="10509" width="12" customWidth="1"/>
    <col min="10510" max="10513" width="0" hidden="1" customWidth="1"/>
    <col min="10514" max="10514" width="7.5703125" customWidth="1"/>
    <col min="10515" max="10515" width="6.85546875" customWidth="1"/>
    <col min="10516" max="10516" width="7" customWidth="1"/>
    <col min="10517" max="10517" width="9.5703125" customWidth="1"/>
    <col min="10518" max="10520" width="8.85546875" customWidth="1"/>
    <col min="10753" max="10753" width="10.28515625" customWidth="1"/>
    <col min="10754" max="10754" width="6.28515625" customWidth="1"/>
    <col min="10755" max="10755" width="40.7109375" customWidth="1"/>
    <col min="10757" max="10759" width="13.7109375" customWidth="1"/>
    <col min="10760" max="10763" width="0" hidden="1" customWidth="1"/>
    <col min="10764" max="10764" width="11.5703125" customWidth="1"/>
    <col min="10765" max="10765" width="12" customWidth="1"/>
    <col min="10766" max="10769" width="0" hidden="1" customWidth="1"/>
    <col min="10770" max="10770" width="7.5703125" customWidth="1"/>
    <col min="10771" max="10771" width="6.85546875" customWidth="1"/>
    <col min="10772" max="10772" width="7" customWidth="1"/>
    <col min="10773" max="10773" width="9.5703125" customWidth="1"/>
    <col min="10774" max="10776" width="8.85546875" customWidth="1"/>
    <col min="11009" max="11009" width="10.28515625" customWidth="1"/>
    <col min="11010" max="11010" width="6.28515625" customWidth="1"/>
    <col min="11011" max="11011" width="40.7109375" customWidth="1"/>
    <col min="11013" max="11015" width="13.7109375" customWidth="1"/>
    <col min="11016" max="11019" width="0" hidden="1" customWidth="1"/>
    <col min="11020" max="11020" width="11.5703125" customWidth="1"/>
    <col min="11021" max="11021" width="12" customWidth="1"/>
    <col min="11022" max="11025" width="0" hidden="1" customWidth="1"/>
    <col min="11026" max="11026" width="7.5703125" customWidth="1"/>
    <col min="11027" max="11027" width="6.85546875" customWidth="1"/>
    <col min="11028" max="11028" width="7" customWidth="1"/>
    <col min="11029" max="11029" width="9.5703125" customWidth="1"/>
    <col min="11030" max="11032" width="8.85546875" customWidth="1"/>
    <col min="11265" max="11265" width="10.28515625" customWidth="1"/>
    <col min="11266" max="11266" width="6.28515625" customWidth="1"/>
    <col min="11267" max="11267" width="40.7109375" customWidth="1"/>
    <col min="11269" max="11271" width="13.7109375" customWidth="1"/>
    <col min="11272" max="11275" width="0" hidden="1" customWidth="1"/>
    <col min="11276" max="11276" width="11.5703125" customWidth="1"/>
    <col min="11277" max="11277" width="12" customWidth="1"/>
    <col min="11278" max="11281" width="0" hidden="1" customWidth="1"/>
    <col min="11282" max="11282" width="7.5703125" customWidth="1"/>
    <col min="11283" max="11283" width="6.85546875" customWidth="1"/>
    <col min="11284" max="11284" width="7" customWidth="1"/>
    <col min="11285" max="11285" width="9.5703125" customWidth="1"/>
    <col min="11286" max="11288" width="8.85546875" customWidth="1"/>
    <col min="11521" max="11521" width="10.28515625" customWidth="1"/>
    <col min="11522" max="11522" width="6.28515625" customWidth="1"/>
    <col min="11523" max="11523" width="40.7109375" customWidth="1"/>
    <col min="11525" max="11527" width="13.7109375" customWidth="1"/>
    <col min="11528" max="11531" width="0" hidden="1" customWidth="1"/>
    <col min="11532" max="11532" width="11.5703125" customWidth="1"/>
    <col min="11533" max="11533" width="12" customWidth="1"/>
    <col min="11534" max="11537" width="0" hidden="1" customWidth="1"/>
    <col min="11538" max="11538" width="7.5703125" customWidth="1"/>
    <col min="11539" max="11539" width="6.85546875" customWidth="1"/>
    <col min="11540" max="11540" width="7" customWidth="1"/>
    <col min="11541" max="11541" width="9.5703125" customWidth="1"/>
    <col min="11542" max="11544" width="8.85546875" customWidth="1"/>
    <col min="11777" max="11777" width="10.28515625" customWidth="1"/>
    <col min="11778" max="11778" width="6.28515625" customWidth="1"/>
    <col min="11779" max="11779" width="40.7109375" customWidth="1"/>
    <col min="11781" max="11783" width="13.7109375" customWidth="1"/>
    <col min="11784" max="11787" width="0" hidden="1" customWidth="1"/>
    <col min="11788" max="11788" width="11.5703125" customWidth="1"/>
    <col min="11789" max="11789" width="12" customWidth="1"/>
    <col min="11790" max="11793" width="0" hidden="1" customWidth="1"/>
    <col min="11794" max="11794" width="7.5703125" customWidth="1"/>
    <col min="11795" max="11795" width="6.85546875" customWidth="1"/>
    <col min="11796" max="11796" width="7" customWidth="1"/>
    <col min="11797" max="11797" width="9.5703125" customWidth="1"/>
    <col min="11798" max="11800" width="8.85546875" customWidth="1"/>
    <col min="12033" max="12033" width="10.28515625" customWidth="1"/>
    <col min="12034" max="12034" width="6.28515625" customWidth="1"/>
    <col min="12035" max="12035" width="40.7109375" customWidth="1"/>
    <col min="12037" max="12039" width="13.7109375" customWidth="1"/>
    <col min="12040" max="12043" width="0" hidden="1" customWidth="1"/>
    <col min="12044" max="12044" width="11.5703125" customWidth="1"/>
    <col min="12045" max="12045" width="12" customWidth="1"/>
    <col min="12046" max="12049" width="0" hidden="1" customWidth="1"/>
    <col min="12050" max="12050" width="7.5703125" customWidth="1"/>
    <col min="12051" max="12051" width="6.85546875" customWidth="1"/>
    <col min="12052" max="12052" width="7" customWidth="1"/>
    <col min="12053" max="12053" width="9.5703125" customWidth="1"/>
    <col min="12054" max="12056" width="8.85546875" customWidth="1"/>
    <col min="12289" max="12289" width="10.28515625" customWidth="1"/>
    <col min="12290" max="12290" width="6.28515625" customWidth="1"/>
    <col min="12291" max="12291" width="40.7109375" customWidth="1"/>
    <col min="12293" max="12295" width="13.7109375" customWidth="1"/>
    <col min="12296" max="12299" width="0" hidden="1" customWidth="1"/>
    <col min="12300" max="12300" width="11.5703125" customWidth="1"/>
    <col min="12301" max="12301" width="12" customWidth="1"/>
    <col min="12302" max="12305" width="0" hidden="1" customWidth="1"/>
    <col min="12306" max="12306" width="7.5703125" customWidth="1"/>
    <col min="12307" max="12307" width="6.85546875" customWidth="1"/>
    <col min="12308" max="12308" width="7" customWidth="1"/>
    <col min="12309" max="12309" width="9.5703125" customWidth="1"/>
    <col min="12310" max="12312" width="8.85546875" customWidth="1"/>
    <col min="12545" max="12545" width="10.28515625" customWidth="1"/>
    <col min="12546" max="12546" width="6.28515625" customWidth="1"/>
    <col min="12547" max="12547" width="40.7109375" customWidth="1"/>
    <col min="12549" max="12551" width="13.7109375" customWidth="1"/>
    <col min="12552" max="12555" width="0" hidden="1" customWidth="1"/>
    <col min="12556" max="12556" width="11.5703125" customWidth="1"/>
    <col min="12557" max="12557" width="12" customWidth="1"/>
    <col min="12558" max="12561" width="0" hidden="1" customWidth="1"/>
    <col min="12562" max="12562" width="7.5703125" customWidth="1"/>
    <col min="12563" max="12563" width="6.85546875" customWidth="1"/>
    <col min="12564" max="12564" width="7" customWidth="1"/>
    <col min="12565" max="12565" width="9.5703125" customWidth="1"/>
    <col min="12566" max="12568" width="8.85546875" customWidth="1"/>
    <col min="12801" max="12801" width="10.28515625" customWidth="1"/>
    <col min="12802" max="12802" width="6.28515625" customWidth="1"/>
    <col min="12803" max="12803" width="40.7109375" customWidth="1"/>
    <col min="12805" max="12807" width="13.7109375" customWidth="1"/>
    <col min="12808" max="12811" width="0" hidden="1" customWidth="1"/>
    <col min="12812" max="12812" width="11.5703125" customWidth="1"/>
    <col min="12813" max="12813" width="12" customWidth="1"/>
    <col min="12814" max="12817" width="0" hidden="1" customWidth="1"/>
    <col min="12818" max="12818" width="7.5703125" customWidth="1"/>
    <col min="12819" max="12819" width="6.85546875" customWidth="1"/>
    <col min="12820" max="12820" width="7" customWidth="1"/>
    <col min="12821" max="12821" width="9.5703125" customWidth="1"/>
    <col min="12822" max="12824" width="8.85546875" customWidth="1"/>
    <col min="13057" max="13057" width="10.28515625" customWidth="1"/>
    <col min="13058" max="13058" width="6.28515625" customWidth="1"/>
    <col min="13059" max="13059" width="40.7109375" customWidth="1"/>
    <col min="13061" max="13063" width="13.7109375" customWidth="1"/>
    <col min="13064" max="13067" width="0" hidden="1" customWidth="1"/>
    <col min="13068" max="13068" width="11.5703125" customWidth="1"/>
    <col min="13069" max="13069" width="12" customWidth="1"/>
    <col min="13070" max="13073" width="0" hidden="1" customWidth="1"/>
    <col min="13074" max="13074" width="7.5703125" customWidth="1"/>
    <col min="13075" max="13075" width="6.85546875" customWidth="1"/>
    <col min="13076" max="13076" width="7" customWidth="1"/>
    <col min="13077" max="13077" width="9.5703125" customWidth="1"/>
    <col min="13078" max="13080" width="8.85546875" customWidth="1"/>
    <col min="13313" max="13313" width="10.28515625" customWidth="1"/>
    <col min="13314" max="13314" width="6.28515625" customWidth="1"/>
    <col min="13315" max="13315" width="40.7109375" customWidth="1"/>
    <col min="13317" max="13319" width="13.7109375" customWidth="1"/>
    <col min="13320" max="13323" width="0" hidden="1" customWidth="1"/>
    <col min="13324" max="13324" width="11.5703125" customWidth="1"/>
    <col min="13325" max="13325" width="12" customWidth="1"/>
    <col min="13326" max="13329" width="0" hidden="1" customWidth="1"/>
    <col min="13330" max="13330" width="7.5703125" customWidth="1"/>
    <col min="13331" max="13331" width="6.85546875" customWidth="1"/>
    <col min="13332" max="13332" width="7" customWidth="1"/>
    <col min="13333" max="13333" width="9.5703125" customWidth="1"/>
    <col min="13334" max="13336" width="8.85546875" customWidth="1"/>
    <col min="13569" max="13569" width="10.28515625" customWidth="1"/>
    <col min="13570" max="13570" width="6.28515625" customWidth="1"/>
    <col min="13571" max="13571" width="40.7109375" customWidth="1"/>
    <col min="13573" max="13575" width="13.7109375" customWidth="1"/>
    <col min="13576" max="13579" width="0" hidden="1" customWidth="1"/>
    <col min="13580" max="13580" width="11.5703125" customWidth="1"/>
    <col min="13581" max="13581" width="12" customWidth="1"/>
    <col min="13582" max="13585" width="0" hidden="1" customWidth="1"/>
    <col min="13586" max="13586" width="7.5703125" customWidth="1"/>
    <col min="13587" max="13587" width="6.85546875" customWidth="1"/>
    <col min="13588" max="13588" width="7" customWidth="1"/>
    <col min="13589" max="13589" width="9.5703125" customWidth="1"/>
    <col min="13590" max="13592" width="8.85546875" customWidth="1"/>
    <col min="13825" max="13825" width="10.28515625" customWidth="1"/>
    <col min="13826" max="13826" width="6.28515625" customWidth="1"/>
    <col min="13827" max="13827" width="40.7109375" customWidth="1"/>
    <col min="13829" max="13831" width="13.7109375" customWidth="1"/>
    <col min="13832" max="13835" width="0" hidden="1" customWidth="1"/>
    <col min="13836" max="13836" width="11.5703125" customWidth="1"/>
    <col min="13837" max="13837" width="12" customWidth="1"/>
    <col min="13838" max="13841" width="0" hidden="1" customWidth="1"/>
    <col min="13842" max="13842" width="7.5703125" customWidth="1"/>
    <col min="13843" max="13843" width="6.85546875" customWidth="1"/>
    <col min="13844" max="13844" width="7" customWidth="1"/>
    <col min="13845" max="13845" width="9.5703125" customWidth="1"/>
    <col min="13846" max="13848" width="8.85546875" customWidth="1"/>
    <col min="14081" max="14081" width="10.28515625" customWidth="1"/>
    <col min="14082" max="14082" width="6.28515625" customWidth="1"/>
    <col min="14083" max="14083" width="40.7109375" customWidth="1"/>
    <col min="14085" max="14087" width="13.7109375" customWidth="1"/>
    <col min="14088" max="14091" width="0" hidden="1" customWidth="1"/>
    <col min="14092" max="14092" width="11.5703125" customWidth="1"/>
    <col min="14093" max="14093" width="12" customWidth="1"/>
    <col min="14094" max="14097" width="0" hidden="1" customWidth="1"/>
    <col min="14098" max="14098" width="7.5703125" customWidth="1"/>
    <col min="14099" max="14099" width="6.85546875" customWidth="1"/>
    <col min="14100" max="14100" width="7" customWidth="1"/>
    <col min="14101" max="14101" width="9.5703125" customWidth="1"/>
    <col min="14102" max="14104" width="8.85546875" customWidth="1"/>
    <col min="14337" max="14337" width="10.28515625" customWidth="1"/>
    <col min="14338" max="14338" width="6.28515625" customWidth="1"/>
    <col min="14339" max="14339" width="40.7109375" customWidth="1"/>
    <col min="14341" max="14343" width="13.7109375" customWidth="1"/>
    <col min="14344" max="14347" width="0" hidden="1" customWidth="1"/>
    <col min="14348" max="14348" width="11.5703125" customWidth="1"/>
    <col min="14349" max="14349" width="12" customWidth="1"/>
    <col min="14350" max="14353" width="0" hidden="1" customWidth="1"/>
    <col min="14354" max="14354" width="7.5703125" customWidth="1"/>
    <col min="14355" max="14355" width="6.85546875" customWidth="1"/>
    <col min="14356" max="14356" width="7" customWidth="1"/>
    <col min="14357" max="14357" width="9.5703125" customWidth="1"/>
    <col min="14358" max="14360" width="8.85546875" customWidth="1"/>
    <col min="14593" max="14593" width="10.28515625" customWidth="1"/>
    <col min="14594" max="14594" width="6.28515625" customWidth="1"/>
    <col min="14595" max="14595" width="40.7109375" customWidth="1"/>
    <col min="14597" max="14599" width="13.7109375" customWidth="1"/>
    <col min="14600" max="14603" width="0" hidden="1" customWidth="1"/>
    <col min="14604" max="14604" width="11.5703125" customWidth="1"/>
    <col min="14605" max="14605" width="12" customWidth="1"/>
    <col min="14606" max="14609" width="0" hidden="1" customWidth="1"/>
    <col min="14610" max="14610" width="7.5703125" customWidth="1"/>
    <col min="14611" max="14611" width="6.85546875" customWidth="1"/>
    <col min="14612" max="14612" width="7" customWidth="1"/>
    <col min="14613" max="14613" width="9.5703125" customWidth="1"/>
    <col min="14614" max="14616" width="8.85546875" customWidth="1"/>
    <col min="14849" max="14849" width="10.28515625" customWidth="1"/>
    <col min="14850" max="14850" width="6.28515625" customWidth="1"/>
    <col min="14851" max="14851" width="40.7109375" customWidth="1"/>
    <col min="14853" max="14855" width="13.7109375" customWidth="1"/>
    <col min="14856" max="14859" width="0" hidden="1" customWidth="1"/>
    <col min="14860" max="14860" width="11.5703125" customWidth="1"/>
    <col min="14861" max="14861" width="12" customWidth="1"/>
    <col min="14862" max="14865" width="0" hidden="1" customWidth="1"/>
    <col min="14866" max="14866" width="7.5703125" customWidth="1"/>
    <col min="14867" max="14867" width="6.85546875" customWidth="1"/>
    <col min="14868" max="14868" width="7" customWidth="1"/>
    <col min="14869" max="14869" width="9.5703125" customWidth="1"/>
    <col min="14870" max="14872" width="8.85546875" customWidth="1"/>
    <col min="15105" max="15105" width="10.28515625" customWidth="1"/>
    <col min="15106" max="15106" width="6.28515625" customWidth="1"/>
    <col min="15107" max="15107" width="40.7109375" customWidth="1"/>
    <col min="15109" max="15111" width="13.7109375" customWidth="1"/>
    <col min="15112" max="15115" width="0" hidden="1" customWidth="1"/>
    <col min="15116" max="15116" width="11.5703125" customWidth="1"/>
    <col min="15117" max="15117" width="12" customWidth="1"/>
    <col min="15118" max="15121" width="0" hidden="1" customWidth="1"/>
    <col min="15122" max="15122" width="7.5703125" customWidth="1"/>
    <col min="15123" max="15123" width="6.85546875" customWidth="1"/>
    <col min="15124" max="15124" width="7" customWidth="1"/>
    <col min="15125" max="15125" width="9.5703125" customWidth="1"/>
    <col min="15126" max="15128" width="8.85546875" customWidth="1"/>
    <col min="15361" max="15361" width="10.28515625" customWidth="1"/>
    <col min="15362" max="15362" width="6.28515625" customWidth="1"/>
    <col min="15363" max="15363" width="40.7109375" customWidth="1"/>
    <col min="15365" max="15367" width="13.7109375" customWidth="1"/>
    <col min="15368" max="15371" width="0" hidden="1" customWidth="1"/>
    <col min="15372" max="15372" width="11.5703125" customWidth="1"/>
    <col min="15373" max="15373" width="12" customWidth="1"/>
    <col min="15374" max="15377" width="0" hidden="1" customWidth="1"/>
    <col min="15378" max="15378" width="7.5703125" customWidth="1"/>
    <col min="15379" max="15379" width="6.85546875" customWidth="1"/>
    <col min="15380" max="15380" width="7" customWidth="1"/>
    <col min="15381" max="15381" width="9.5703125" customWidth="1"/>
    <col min="15382" max="15384" width="8.85546875" customWidth="1"/>
    <col min="15617" max="15617" width="10.28515625" customWidth="1"/>
    <col min="15618" max="15618" width="6.28515625" customWidth="1"/>
    <col min="15619" max="15619" width="40.7109375" customWidth="1"/>
    <col min="15621" max="15623" width="13.7109375" customWidth="1"/>
    <col min="15624" max="15627" width="0" hidden="1" customWidth="1"/>
    <col min="15628" max="15628" width="11.5703125" customWidth="1"/>
    <col min="15629" max="15629" width="12" customWidth="1"/>
    <col min="15630" max="15633" width="0" hidden="1" customWidth="1"/>
    <col min="15634" max="15634" width="7.5703125" customWidth="1"/>
    <col min="15635" max="15635" width="6.85546875" customWidth="1"/>
    <col min="15636" max="15636" width="7" customWidth="1"/>
    <col min="15637" max="15637" width="9.5703125" customWidth="1"/>
    <col min="15638" max="15640" width="8.85546875" customWidth="1"/>
    <col min="15873" max="15873" width="10.28515625" customWidth="1"/>
    <col min="15874" max="15874" width="6.28515625" customWidth="1"/>
    <col min="15875" max="15875" width="40.7109375" customWidth="1"/>
    <col min="15877" max="15879" width="13.7109375" customWidth="1"/>
    <col min="15880" max="15883" width="0" hidden="1" customWidth="1"/>
    <col min="15884" max="15884" width="11.5703125" customWidth="1"/>
    <col min="15885" max="15885" width="12" customWidth="1"/>
    <col min="15886" max="15889" width="0" hidden="1" customWidth="1"/>
    <col min="15890" max="15890" width="7.5703125" customWidth="1"/>
    <col min="15891" max="15891" width="6.85546875" customWidth="1"/>
    <col min="15892" max="15892" width="7" customWidth="1"/>
    <col min="15893" max="15893" width="9.5703125" customWidth="1"/>
    <col min="15894" max="15896" width="8.85546875" customWidth="1"/>
    <col min="16129" max="16129" width="10.28515625" customWidth="1"/>
    <col min="16130" max="16130" width="6.28515625" customWidth="1"/>
    <col min="16131" max="16131" width="40.7109375" customWidth="1"/>
    <col min="16133" max="16135" width="13.7109375" customWidth="1"/>
    <col min="16136" max="16139" width="0" hidden="1" customWidth="1"/>
    <col min="16140" max="16140" width="11.5703125" customWidth="1"/>
    <col min="16141" max="16141" width="12" customWidth="1"/>
    <col min="16142" max="16145" width="0" hidden="1" customWidth="1"/>
    <col min="16146" max="16146" width="7.5703125" customWidth="1"/>
    <col min="16147" max="16147" width="6.85546875" customWidth="1"/>
    <col min="16148" max="16148" width="7" customWidth="1"/>
    <col min="16149" max="16149" width="9.5703125" customWidth="1"/>
    <col min="16150" max="16152" width="8.85546875" customWidth="1"/>
  </cols>
  <sheetData>
    <row r="1" spans="1:24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idden="1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1:24" hidden="1" x14ac:dyDescent="0.2">
      <c r="A5" s="56" t="s">
        <v>88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</row>
    <row r="6" spans="1:24" x14ac:dyDescent="0.2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4" hidden="1" x14ac:dyDescent="0.2">
      <c r="A7" s="56" t="s">
        <v>87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</row>
    <row r="8" spans="1:24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x14ac:dyDescent="0.2">
      <c r="A9" s="29" t="s">
        <v>4</v>
      </c>
      <c r="B9" s="30">
        <v>171</v>
      </c>
      <c r="C9" s="31" t="s">
        <v>5</v>
      </c>
      <c r="D9" s="3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9" t="s">
        <v>6</v>
      </c>
      <c r="B10" s="30">
        <v>11</v>
      </c>
      <c r="C10" s="31" t="s">
        <v>7</v>
      </c>
      <c r="D10" s="32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29" t="s">
        <v>8</v>
      </c>
      <c r="B11" s="30">
        <v>1</v>
      </c>
      <c r="C11" s="31" t="s">
        <v>9</v>
      </c>
      <c r="D11" s="32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29" t="s">
        <v>10</v>
      </c>
      <c r="B12" s="33">
        <v>21</v>
      </c>
      <c r="C12" s="31" t="s">
        <v>11</v>
      </c>
      <c r="D12" s="32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29" t="s">
        <v>12</v>
      </c>
      <c r="B13" s="30">
        <v>1</v>
      </c>
      <c r="C13" s="31" t="s">
        <v>13</v>
      </c>
      <c r="D13" s="32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52"/>
      <c r="X14" s="26" t="s">
        <v>14</v>
      </c>
    </row>
    <row r="15" spans="1:24" x14ac:dyDescent="0.2">
      <c r="A15" s="75" t="s">
        <v>15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 ht="25.5" customHeight="1" x14ac:dyDescent="0.2">
      <c r="A16" s="65" t="s">
        <v>16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58" t="s">
        <v>17</v>
      </c>
      <c r="B18" s="59"/>
      <c r="C18" s="60"/>
      <c r="D18" s="61" t="s">
        <v>18</v>
      </c>
      <c r="E18" s="61" t="s">
        <v>19</v>
      </c>
      <c r="F18" s="72" t="s">
        <v>20</v>
      </c>
      <c r="G18" s="74"/>
      <c r="H18" s="72" t="s">
        <v>21</v>
      </c>
      <c r="I18" s="74"/>
      <c r="J18" s="63" t="s">
        <v>22</v>
      </c>
      <c r="K18" s="64"/>
      <c r="L18" s="63" t="s">
        <v>23</v>
      </c>
      <c r="M18" s="64"/>
      <c r="N18" s="63" t="s">
        <v>24</v>
      </c>
      <c r="O18" s="64"/>
      <c r="P18" s="63" t="s">
        <v>25</v>
      </c>
      <c r="Q18" s="64"/>
      <c r="R18" s="71" t="s">
        <v>26</v>
      </c>
      <c r="S18" s="71"/>
      <c r="T18" s="71"/>
      <c r="U18" s="71" t="s">
        <v>27</v>
      </c>
      <c r="V18" s="72" t="s">
        <v>28</v>
      </c>
      <c r="W18" s="73"/>
      <c r="X18" s="74"/>
    </row>
    <row r="19" spans="1:24" x14ac:dyDescent="0.2">
      <c r="A19" s="50" t="s">
        <v>29</v>
      </c>
      <c r="B19" s="57" t="s">
        <v>30</v>
      </c>
      <c r="C19" s="57"/>
      <c r="D19" s="62"/>
      <c r="E19" s="62"/>
      <c r="F19" s="49" t="s">
        <v>31</v>
      </c>
      <c r="G19" s="49" t="s">
        <v>32</v>
      </c>
      <c r="H19" s="49" t="s">
        <v>33</v>
      </c>
      <c r="I19" s="49" t="s">
        <v>34</v>
      </c>
      <c r="J19" s="5" t="s">
        <v>35</v>
      </c>
      <c r="K19" s="5" t="s">
        <v>36</v>
      </c>
      <c r="L19" s="5" t="s">
        <v>35</v>
      </c>
      <c r="M19" s="5" t="s">
        <v>36</v>
      </c>
      <c r="N19" s="5" t="s">
        <v>35</v>
      </c>
      <c r="O19" s="5" t="s">
        <v>36</v>
      </c>
      <c r="P19" s="5" t="s">
        <v>35</v>
      </c>
      <c r="Q19" s="5" t="s">
        <v>36</v>
      </c>
      <c r="R19" s="5" t="s">
        <v>35</v>
      </c>
      <c r="S19" s="5" t="s">
        <v>36</v>
      </c>
      <c r="T19" s="5" t="s">
        <v>37</v>
      </c>
      <c r="U19" s="71"/>
      <c r="V19" s="49" t="s">
        <v>38</v>
      </c>
      <c r="W19" s="49" t="s">
        <v>39</v>
      </c>
      <c r="X19" s="49" t="s">
        <v>40</v>
      </c>
    </row>
    <row r="20" spans="1:24" ht="45" customHeight="1" x14ac:dyDescent="0.2">
      <c r="A20" s="35">
        <v>1</v>
      </c>
      <c r="B20" s="54" t="s">
        <v>41</v>
      </c>
      <c r="C20" s="55"/>
      <c r="D20" s="36" t="s">
        <v>42</v>
      </c>
      <c r="E20" s="36">
        <v>10</v>
      </c>
      <c r="F20" s="46">
        <f>$F$30*E20/100</f>
        <v>0</v>
      </c>
      <c r="G20" s="46">
        <f>$G$30*E20/100</f>
        <v>0</v>
      </c>
      <c r="H20" s="1">
        <f>J20+L20+N20+P20</f>
        <v>273</v>
      </c>
      <c r="I20" s="1"/>
      <c r="J20" s="35">
        <v>90</v>
      </c>
      <c r="K20" s="18">
        <v>50</v>
      </c>
      <c r="L20" s="35">
        <v>91</v>
      </c>
      <c r="M20" s="1">
        <v>91</v>
      </c>
      <c r="N20" s="35">
        <v>92</v>
      </c>
      <c r="O20" s="1">
        <v>92</v>
      </c>
      <c r="P20" s="35"/>
      <c r="Q20" s="1"/>
      <c r="R20" s="16">
        <f>J20+L20+N20+P20</f>
        <v>273</v>
      </c>
      <c r="S20" s="16">
        <f>K20+M20+O20+Q20</f>
        <v>233</v>
      </c>
      <c r="T20" s="16">
        <f>S20-R20</f>
        <v>-40</v>
      </c>
      <c r="U20" s="22"/>
      <c r="V20" s="14">
        <f>M20/L20*100</f>
        <v>100</v>
      </c>
      <c r="W20" s="14" t="e">
        <f>G20/F20*100</f>
        <v>#DIV/0!</v>
      </c>
      <c r="X20" s="14" t="e">
        <f>W20/V20*100</f>
        <v>#DIV/0!</v>
      </c>
    </row>
    <row r="21" spans="1:24" ht="45" customHeight="1" x14ac:dyDescent="0.2">
      <c r="A21" s="35">
        <v>2</v>
      </c>
      <c r="B21" s="54" t="s">
        <v>43</v>
      </c>
      <c r="C21" s="55"/>
      <c r="D21" s="36" t="s">
        <v>44</v>
      </c>
      <c r="E21" s="36">
        <v>10</v>
      </c>
      <c r="F21" s="46">
        <f t="shared" ref="F21:F29" si="0">$F$30*E21/100</f>
        <v>0</v>
      </c>
      <c r="G21" s="46">
        <f t="shared" ref="G21:G29" si="1">$G$30*E21/100</f>
        <v>0</v>
      </c>
      <c r="H21" s="1">
        <f t="shared" ref="H21:H29" si="2">J21+L21+N21+P21</f>
        <v>36</v>
      </c>
      <c r="I21" s="1"/>
      <c r="J21" s="35">
        <v>12</v>
      </c>
      <c r="K21" s="18">
        <v>13</v>
      </c>
      <c r="L21" s="35">
        <v>12</v>
      </c>
      <c r="M21" s="1">
        <v>12</v>
      </c>
      <c r="N21" s="35">
        <v>12</v>
      </c>
      <c r="O21" s="1">
        <v>18</v>
      </c>
      <c r="P21" s="35"/>
      <c r="Q21" s="1"/>
      <c r="R21" s="16">
        <f t="shared" ref="R21:S30" si="3">J21+L21+N21+P21</f>
        <v>36</v>
      </c>
      <c r="S21" s="16">
        <f t="shared" si="3"/>
        <v>43</v>
      </c>
      <c r="T21" s="16">
        <f t="shared" ref="T21:T30" si="4">S21-R21</f>
        <v>7</v>
      </c>
      <c r="U21" s="22"/>
      <c r="V21" s="14">
        <f t="shared" ref="V21:V30" si="5">M21/L21*100</f>
        <v>100</v>
      </c>
      <c r="W21" s="14" t="e">
        <f t="shared" ref="W21:W30" si="6">G21/F21*100</f>
        <v>#DIV/0!</v>
      </c>
      <c r="X21" s="14" t="e">
        <f t="shared" ref="X21:X30" si="7">W21/V21*100</f>
        <v>#DIV/0!</v>
      </c>
    </row>
    <row r="22" spans="1:24" s="41" customFormat="1" ht="45" customHeight="1" x14ac:dyDescent="0.2">
      <c r="A22" s="42">
        <v>3</v>
      </c>
      <c r="B22" s="69" t="s">
        <v>45</v>
      </c>
      <c r="C22" s="70"/>
      <c r="D22" s="43" t="s">
        <v>46</v>
      </c>
      <c r="E22" s="43">
        <v>10</v>
      </c>
      <c r="F22" s="46">
        <f t="shared" si="0"/>
        <v>0</v>
      </c>
      <c r="G22" s="46">
        <f t="shared" si="1"/>
        <v>0</v>
      </c>
      <c r="H22" s="45">
        <f t="shared" si="2"/>
        <v>36</v>
      </c>
      <c r="I22" s="45"/>
      <c r="J22" s="42">
        <v>12</v>
      </c>
      <c r="K22" s="39">
        <v>9</v>
      </c>
      <c r="L22" s="42">
        <v>12</v>
      </c>
      <c r="M22" s="38">
        <v>9</v>
      </c>
      <c r="N22" s="42">
        <v>12</v>
      </c>
      <c r="O22" s="38">
        <v>12</v>
      </c>
      <c r="P22" s="42"/>
      <c r="Q22" s="38"/>
      <c r="R22" s="16">
        <f t="shared" si="3"/>
        <v>36</v>
      </c>
      <c r="S22" s="16">
        <f t="shared" si="3"/>
        <v>30</v>
      </c>
      <c r="T22" s="16">
        <f t="shared" si="4"/>
        <v>-6</v>
      </c>
      <c r="U22" s="40"/>
      <c r="V22" s="14">
        <f t="shared" si="5"/>
        <v>75</v>
      </c>
      <c r="W22" s="14" t="e">
        <f t="shared" si="6"/>
        <v>#DIV/0!</v>
      </c>
      <c r="X22" s="14" t="e">
        <f t="shared" si="7"/>
        <v>#DIV/0!</v>
      </c>
    </row>
    <row r="23" spans="1:24" ht="38.25" customHeight="1" x14ac:dyDescent="0.2">
      <c r="A23" s="35">
        <v>4</v>
      </c>
      <c r="B23" s="54" t="s">
        <v>47</v>
      </c>
      <c r="C23" s="55"/>
      <c r="D23" s="36" t="s">
        <v>46</v>
      </c>
      <c r="E23" s="36">
        <v>10</v>
      </c>
      <c r="F23" s="46">
        <f t="shared" si="0"/>
        <v>0</v>
      </c>
      <c r="G23" s="46">
        <f t="shared" si="1"/>
        <v>0</v>
      </c>
      <c r="H23" s="1">
        <f t="shared" si="2"/>
        <v>9</v>
      </c>
      <c r="I23" s="1"/>
      <c r="J23" s="35">
        <v>3</v>
      </c>
      <c r="K23" s="18">
        <v>3</v>
      </c>
      <c r="L23" s="35">
        <v>3</v>
      </c>
      <c r="M23" s="1">
        <v>3</v>
      </c>
      <c r="N23" s="35">
        <v>3</v>
      </c>
      <c r="O23" s="1">
        <v>3</v>
      </c>
      <c r="P23" s="35"/>
      <c r="Q23" s="1"/>
      <c r="R23" s="16">
        <f t="shared" si="3"/>
        <v>9</v>
      </c>
      <c r="S23" s="16">
        <f t="shared" si="3"/>
        <v>9</v>
      </c>
      <c r="T23" s="16">
        <f t="shared" si="4"/>
        <v>0</v>
      </c>
      <c r="U23" s="22"/>
      <c r="V23" s="14">
        <f t="shared" si="5"/>
        <v>100</v>
      </c>
      <c r="W23" s="14" t="e">
        <f t="shared" si="6"/>
        <v>#DIV/0!</v>
      </c>
      <c r="X23" s="14" t="e">
        <f t="shared" si="7"/>
        <v>#DIV/0!</v>
      </c>
    </row>
    <row r="24" spans="1:24" ht="45" customHeight="1" x14ac:dyDescent="0.2">
      <c r="A24" s="35">
        <v>5</v>
      </c>
      <c r="B24" s="54" t="s">
        <v>48</v>
      </c>
      <c r="C24" s="55"/>
      <c r="D24" s="36" t="s">
        <v>46</v>
      </c>
      <c r="E24" s="36">
        <v>10</v>
      </c>
      <c r="F24" s="46">
        <f t="shared" si="0"/>
        <v>0</v>
      </c>
      <c r="G24" s="46">
        <f t="shared" si="1"/>
        <v>0</v>
      </c>
      <c r="H24" s="1">
        <f t="shared" si="2"/>
        <v>9</v>
      </c>
      <c r="I24" s="1"/>
      <c r="J24" s="35">
        <v>3</v>
      </c>
      <c r="K24" s="18">
        <v>3</v>
      </c>
      <c r="L24" s="35">
        <v>3</v>
      </c>
      <c r="M24" s="1">
        <v>3</v>
      </c>
      <c r="N24" s="35">
        <v>3</v>
      </c>
      <c r="O24" s="1">
        <v>3</v>
      </c>
      <c r="P24" s="35"/>
      <c r="Q24" s="1"/>
      <c r="R24" s="16">
        <f t="shared" si="3"/>
        <v>9</v>
      </c>
      <c r="S24" s="16">
        <f t="shared" si="3"/>
        <v>9</v>
      </c>
      <c r="T24" s="16">
        <f t="shared" si="4"/>
        <v>0</v>
      </c>
      <c r="U24" s="22"/>
      <c r="V24" s="14">
        <f t="shared" si="5"/>
        <v>100</v>
      </c>
      <c r="W24" s="14" t="e">
        <f t="shared" si="6"/>
        <v>#DIV/0!</v>
      </c>
      <c r="X24" s="14" t="e">
        <f t="shared" si="7"/>
        <v>#DIV/0!</v>
      </c>
    </row>
    <row r="25" spans="1:24" ht="45" customHeight="1" x14ac:dyDescent="0.2">
      <c r="A25" s="35">
        <v>6</v>
      </c>
      <c r="B25" s="54" t="s">
        <v>49</v>
      </c>
      <c r="C25" s="55"/>
      <c r="D25" s="36" t="s">
        <v>46</v>
      </c>
      <c r="E25" s="36">
        <v>10</v>
      </c>
      <c r="F25" s="46">
        <f t="shared" si="0"/>
        <v>0</v>
      </c>
      <c r="G25" s="46">
        <f t="shared" si="1"/>
        <v>0</v>
      </c>
      <c r="H25" s="1">
        <f t="shared" si="2"/>
        <v>36</v>
      </c>
      <c r="I25" s="1"/>
      <c r="J25" s="35">
        <v>12</v>
      </c>
      <c r="K25" s="18">
        <v>3</v>
      </c>
      <c r="L25" s="35">
        <v>12</v>
      </c>
      <c r="M25" s="1">
        <v>3</v>
      </c>
      <c r="N25" s="35">
        <v>12</v>
      </c>
      <c r="O25" s="1">
        <v>3</v>
      </c>
      <c r="P25" s="35"/>
      <c r="Q25" s="1"/>
      <c r="R25" s="16">
        <f t="shared" si="3"/>
        <v>36</v>
      </c>
      <c r="S25" s="16">
        <f t="shared" si="3"/>
        <v>9</v>
      </c>
      <c r="T25" s="16">
        <f t="shared" si="4"/>
        <v>-27</v>
      </c>
      <c r="U25" s="22"/>
      <c r="V25" s="14">
        <f t="shared" si="5"/>
        <v>25</v>
      </c>
      <c r="W25" s="14" t="e">
        <f t="shared" si="6"/>
        <v>#DIV/0!</v>
      </c>
      <c r="X25" s="14" t="e">
        <f t="shared" si="7"/>
        <v>#DIV/0!</v>
      </c>
    </row>
    <row r="26" spans="1:24" ht="45" customHeight="1" x14ac:dyDescent="0.2">
      <c r="A26" s="35">
        <v>7</v>
      </c>
      <c r="B26" s="54" t="s">
        <v>50</v>
      </c>
      <c r="C26" s="55"/>
      <c r="D26" s="36" t="s">
        <v>42</v>
      </c>
      <c r="E26" s="36">
        <v>10</v>
      </c>
      <c r="F26" s="46">
        <f t="shared" si="0"/>
        <v>0</v>
      </c>
      <c r="G26" s="46">
        <f t="shared" si="1"/>
        <v>0</v>
      </c>
      <c r="H26" s="1">
        <f t="shared" si="2"/>
        <v>9</v>
      </c>
      <c r="I26" s="1"/>
      <c r="J26" s="35">
        <v>3</v>
      </c>
      <c r="K26" s="18">
        <v>3</v>
      </c>
      <c r="L26" s="35">
        <v>3</v>
      </c>
      <c r="M26" s="1">
        <v>3</v>
      </c>
      <c r="N26" s="35">
        <v>3</v>
      </c>
      <c r="O26" s="1">
        <v>3</v>
      </c>
      <c r="P26" s="35"/>
      <c r="Q26" s="1"/>
      <c r="R26" s="16">
        <f t="shared" si="3"/>
        <v>9</v>
      </c>
      <c r="S26" s="16">
        <f t="shared" si="3"/>
        <v>9</v>
      </c>
      <c r="T26" s="16">
        <f t="shared" si="4"/>
        <v>0</v>
      </c>
      <c r="U26" s="22"/>
      <c r="V26" s="14">
        <f t="shared" si="5"/>
        <v>100</v>
      </c>
      <c r="W26" s="14" t="e">
        <f t="shared" si="6"/>
        <v>#DIV/0!</v>
      </c>
      <c r="X26" s="14" t="e">
        <f t="shared" si="7"/>
        <v>#DIV/0!</v>
      </c>
    </row>
    <row r="27" spans="1:24" ht="45" customHeight="1" x14ac:dyDescent="0.2">
      <c r="A27" s="35">
        <v>8</v>
      </c>
      <c r="B27" s="54" t="s">
        <v>51</v>
      </c>
      <c r="C27" s="55"/>
      <c r="D27" s="36" t="s">
        <v>46</v>
      </c>
      <c r="E27" s="36">
        <v>10</v>
      </c>
      <c r="F27" s="46">
        <f t="shared" si="0"/>
        <v>0</v>
      </c>
      <c r="G27" s="46">
        <f t="shared" si="1"/>
        <v>0</v>
      </c>
      <c r="H27" s="1">
        <f t="shared" si="2"/>
        <v>9</v>
      </c>
      <c r="I27" s="1"/>
      <c r="J27" s="35">
        <v>3</v>
      </c>
      <c r="K27" s="18">
        <v>3</v>
      </c>
      <c r="L27" s="35">
        <v>3</v>
      </c>
      <c r="M27" s="1">
        <v>3</v>
      </c>
      <c r="N27" s="35">
        <v>3</v>
      </c>
      <c r="O27" s="1">
        <v>3</v>
      </c>
      <c r="P27" s="35"/>
      <c r="Q27" s="1"/>
      <c r="R27" s="16">
        <f t="shared" si="3"/>
        <v>9</v>
      </c>
      <c r="S27" s="16">
        <f t="shared" si="3"/>
        <v>9</v>
      </c>
      <c r="T27" s="16">
        <f t="shared" si="4"/>
        <v>0</v>
      </c>
      <c r="U27" s="22"/>
      <c r="V27" s="14">
        <f t="shared" si="5"/>
        <v>100</v>
      </c>
      <c r="W27" s="14" t="e">
        <f t="shared" si="6"/>
        <v>#DIV/0!</v>
      </c>
      <c r="X27" s="14" t="e">
        <f t="shared" si="7"/>
        <v>#DIV/0!</v>
      </c>
    </row>
    <row r="28" spans="1:24" ht="45" customHeight="1" x14ac:dyDescent="0.2">
      <c r="A28" s="35">
        <v>9</v>
      </c>
      <c r="B28" s="54" t="s">
        <v>52</v>
      </c>
      <c r="C28" s="55"/>
      <c r="D28" s="36" t="s">
        <v>46</v>
      </c>
      <c r="E28" s="36">
        <v>10</v>
      </c>
      <c r="F28" s="46">
        <f t="shared" si="0"/>
        <v>0</v>
      </c>
      <c r="G28" s="46">
        <f t="shared" si="1"/>
        <v>0</v>
      </c>
      <c r="H28" s="1">
        <f t="shared" si="2"/>
        <v>9</v>
      </c>
      <c r="I28" s="1"/>
      <c r="J28" s="36">
        <v>3</v>
      </c>
      <c r="K28" s="37">
        <v>3</v>
      </c>
      <c r="L28" s="36">
        <v>3</v>
      </c>
      <c r="M28" s="37">
        <v>3</v>
      </c>
      <c r="N28" s="36">
        <v>3</v>
      </c>
      <c r="O28" s="37">
        <v>3</v>
      </c>
      <c r="P28" s="36"/>
      <c r="Q28" s="1"/>
      <c r="R28" s="16"/>
      <c r="S28" s="16">
        <f t="shared" si="3"/>
        <v>9</v>
      </c>
      <c r="T28" s="16"/>
      <c r="U28" s="22"/>
      <c r="V28" s="14">
        <f t="shared" si="5"/>
        <v>100</v>
      </c>
      <c r="W28" s="14" t="e">
        <f t="shared" si="6"/>
        <v>#DIV/0!</v>
      </c>
      <c r="X28" s="14" t="e">
        <f t="shared" si="7"/>
        <v>#DIV/0!</v>
      </c>
    </row>
    <row r="29" spans="1:24" ht="45" customHeight="1" x14ac:dyDescent="0.2">
      <c r="A29" s="35">
        <v>10</v>
      </c>
      <c r="B29" s="69" t="s">
        <v>53</v>
      </c>
      <c r="C29" s="70"/>
      <c r="D29" s="36" t="s">
        <v>46</v>
      </c>
      <c r="E29" s="36">
        <v>10</v>
      </c>
      <c r="F29" s="46">
        <f t="shared" si="0"/>
        <v>0</v>
      </c>
      <c r="G29" s="46">
        <f t="shared" si="1"/>
        <v>0</v>
      </c>
      <c r="H29" s="1">
        <f t="shared" si="2"/>
        <v>9</v>
      </c>
      <c r="I29" s="1"/>
      <c r="J29" s="43">
        <v>3</v>
      </c>
      <c r="K29" s="37">
        <v>3</v>
      </c>
      <c r="L29" s="43">
        <v>3</v>
      </c>
      <c r="M29" s="37">
        <v>3</v>
      </c>
      <c r="N29" s="43">
        <v>3</v>
      </c>
      <c r="O29" s="37">
        <v>3</v>
      </c>
      <c r="P29" s="43"/>
      <c r="Q29" s="37"/>
      <c r="R29" s="16">
        <f t="shared" si="3"/>
        <v>9</v>
      </c>
      <c r="S29" s="16">
        <f t="shared" si="3"/>
        <v>9</v>
      </c>
      <c r="T29" s="16">
        <f t="shared" si="4"/>
        <v>0</v>
      </c>
      <c r="U29" s="23"/>
      <c r="V29" s="14">
        <f t="shared" si="5"/>
        <v>100</v>
      </c>
      <c r="W29" s="14" t="e">
        <f t="shared" si="6"/>
        <v>#DIV/0!</v>
      </c>
      <c r="X29" s="14" t="e">
        <f t="shared" si="7"/>
        <v>#DIV/0!</v>
      </c>
    </row>
    <row r="30" spans="1:24" s="6" customFormat="1" ht="36.75" customHeight="1" x14ac:dyDescent="0.2">
      <c r="A30" s="66" t="s">
        <v>54</v>
      </c>
      <c r="B30" s="67"/>
      <c r="C30" s="68"/>
      <c r="D30" s="9"/>
      <c r="E30" s="9">
        <f>SUM(E20:E29)</f>
        <v>100</v>
      </c>
      <c r="F30" s="28"/>
      <c r="G30" s="28"/>
      <c r="H30" s="9">
        <f t="shared" ref="H30:Q30" si="8">SUM(H20:H29)</f>
        <v>435</v>
      </c>
      <c r="I30" s="9">
        <f t="shared" si="8"/>
        <v>0</v>
      </c>
      <c r="J30" s="9">
        <f t="shared" si="8"/>
        <v>144</v>
      </c>
      <c r="K30" s="9">
        <f t="shared" si="8"/>
        <v>93</v>
      </c>
      <c r="L30" s="9">
        <f t="shared" si="8"/>
        <v>145</v>
      </c>
      <c r="M30" s="9">
        <f t="shared" si="8"/>
        <v>133</v>
      </c>
      <c r="N30" s="9">
        <f t="shared" si="8"/>
        <v>146</v>
      </c>
      <c r="O30" s="9">
        <f t="shared" si="8"/>
        <v>143</v>
      </c>
      <c r="P30" s="9">
        <f t="shared" si="8"/>
        <v>0</v>
      </c>
      <c r="Q30" s="9">
        <f t="shared" si="8"/>
        <v>0</v>
      </c>
      <c r="R30" s="17">
        <f t="shared" si="3"/>
        <v>435</v>
      </c>
      <c r="S30" s="17">
        <f t="shared" si="3"/>
        <v>369</v>
      </c>
      <c r="T30" s="17">
        <f t="shared" si="4"/>
        <v>-66</v>
      </c>
      <c r="U30" s="17"/>
      <c r="V30" s="14">
        <f t="shared" si="5"/>
        <v>91.724137931034477</v>
      </c>
      <c r="W30" s="14" t="e">
        <f t="shared" si="6"/>
        <v>#DIV/0!</v>
      </c>
      <c r="X30" s="14" t="e">
        <f t="shared" si="7"/>
        <v>#DIV/0!</v>
      </c>
    </row>
    <row r="31" spans="1:24" s="7" customFormat="1" ht="14.25" customHeight="1" x14ac:dyDescent="0.2">
      <c r="F31" s="11"/>
    </row>
    <row r="32" spans="1:24" s="7" customFormat="1" ht="14.25" customHeight="1" x14ac:dyDescent="0.2">
      <c r="B32" s="12" t="s">
        <v>55</v>
      </c>
      <c r="F32" s="11"/>
      <c r="H32" s="7" t="s">
        <v>56</v>
      </c>
    </row>
  </sheetData>
  <sheetProtection insertRows="0" deleteRows="0"/>
  <mergeCells count="33">
    <mergeCell ref="A7:X7"/>
    <mergeCell ref="R18:T18"/>
    <mergeCell ref="U18:U19"/>
    <mergeCell ref="V18:X18"/>
    <mergeCell ref="A15:X15"/>
    <mergeCell ref="E18:E19"/>
    <mergeCell ref="F18:G18"/>
    <mergeCell ref="H18:I18"/>
    <mergeCell ref="J18:K18"/>
    <mergeCell ref="L18:M18"/>
    <mergeCell ref="A30:C30"/>
    <mergeCell ref="B29:C29"/>
    <mergeCell ref="B25:C25"/>
    <mergeCell ref="B27:C27"/>
    <mergeCell ref="B22:C22"/>
    <mergeCell ref="B23:C23"/>
    <mergeCell ref="B28:C28"/>
    <mergeCell ref="B21:C21"/>
    <mergeCell ref="A3:X3"/>
    <mergeCell ref="A2:X2"/>
    <mergeCell ref="A1:X1"/>
    <mergeCell ref="B26:C26"/>
    <mergeCell ref="B24:C24"/>
    <mergeCell ref="B20:C20"/>
    <mergeCell ref="B19:C19"/>
    <mergeCell ref="A18:C18"/>
    <mergeCell ref="D18:D19"/>
    <mergeCell ref="P18:Q18"/>
    <mergeCell ref="N18:O18"/>
    <mergeCell ref="A16:X16"/>
    <mergeCell ref="A4:X4"/>
    <mergeCell ref="A5:X5"/>
    <mergeCell ref="A6:X6"/>
  </mergeCells>
  <phoneticPr fontId="4" type="noConversion"/>
  <printOptions horizontalCentered="1"/>
  <pageMargins left="0.39370078740157483" right="0.39370078740157483" top="0.39370078740157483" bottom="0.3937007874015748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opLeftCell="A16" zoomScaleNormal="100" workbookViewId="0">
      <selection activeCell="O27" sqref="O27"/>
    </sheetView>
  </sheetViews>
  <sheetFormatPr baseColWidth="10" defaultColWidth="11.42578125" defaultRowHeight="12.75" x14ac:dyDescent="0.2"/>
  <cols>
    <col min="1" max="1" width="10.5703125" customWidth="1"/>
    <col min="2" max="2" width="8.28515625" customWidth="1"/>
    <col min="3" max="3" width="40.7109375" customWidth="1"/>
    <col min="6" max="6" width="14.42578125" hidden="1" customWidth="1"/>
    <col min="7" max="7" width="12.7109375" hidden="1" customWidth="1"/>
    <col min="8" max="8" width="10.28515625" hidden="1" customWidth="1"/>
    <col min="9" max="9" width="9.28515625" hidden="1" customWidth="1"/>
    <col min="10" max="10" width="9.5703125" hidden="1" customWidth="1"/>
    <col min="11" max="11" width="10.7109375" hidden="1" customWidth="1"/>
    <col min="12" max="12" width="11" hidden="1" customWidth="1"/>
    <col min="13" max="13" width="10.28515625" hidden="1" customWidth="1"/>
    <col min="14" max="14" width="8.28515625" customWidth="1"/>
    <col min="15" max="15" width="9.85546875" customWidth="1"/>
    <col min="16" max="16" width="9.85546875" hidden="1" customWidth="1"/>
    <col min="17" max="17" width="11.5703125" hidden="1" customWidth="1"/>
    <col min="18" max="18" width="14.7109375" customWidth="1"/>
    <col min="19" max="19" width="10" customWidth="1"/>
    <col min="20" max="20" width="9.28515625" customWidth="1"/>
    <col min="21" max="21" width="10.7109375" customWidth="1"/>
    <col min="22" max="24" width="8.85546875" customWidth="1"/>
    <col min="257" max="257" width="10.5703125" customWidth="1"/>
    <col min="258" max="258" width="8.28515625" customWidth="1"/>
    <col min="259" max="259" width="40.7109375" customWidth="1"/>
    <col min="262" max="262" width="14.42578125" customWidth="1"/>
    <col min="263" max="263" width="12.7109375" customWidth="1"/>
    <col min="264" max="267" width="0" hidden="1" customWidth="1"/>
    <col min="268" max="268" width="11" customWidth="1"/>
    <col min="269" max="269" width="10.28515625" customWidth="1"/>
    <col min="270" max="273" width="0" hidden="1" customWidth="1"/>
    <col min="274" max="274" width="14.7109375" customWidth="1"/>
    <col min="275" max="275" width="10" customWidth="1"/>
    <col min="276" max="276" width="9.28515625" customWidth="1"/>
    <col min="277" max="277" width="10.7109375" customWidth="1"/>
    <col min="278" max="280" width="8.85546875" customWidth="1"/>
    <col min="513" max="513" width="10.5703125" customWidth="1"/>
    <col min="514" max="514" width="8.28515625" customWidth="1"/>
    <col min="515" max="515" width="40.7109375" customWidth="1"/>
    <col min="518" max="518" width="14.42578125" customWidth="1"/>
    <col min="519" max="519" width="12.7109375" customWidth="1"/>
    <col min="520" max="523" width="0" hidden="1" customWidth="1"/>
    <col min="524" max="524" width="11" customWidth="1"/>
    <col min="525" max="525" width="10.28515625" customWidth="1"/>
    <col min="526" max="529" width="0" hidden="1" customWidth="1"/>
    <col min="530" max="530" width="14.7109375" customWidth="1"/>
    <col min="531" max="531" width="10" customWidth="1"/>
    <col min="532" max="532" width="9.28515625" customWidth="1"/>
    <col min="533" max="533" width="10.7109375" customWidth="1"/>
    <col min="534" max="536" width="8.85546875" customWidth="1"/>
    <col min="769" max="769" width="10.5703125" customWidth="1"/>
    <col min="770" max="770" width="8.28515625" customWidth="1"/>
    <col min="771" max="771" width="40.7109375" customWidth="1"/>
    <col min="774" max="774" width="14.42578125" customWidth="1"/>
    <col min="775" max="775" width="12.7109375" customWidth="1"/>
    <col min="776" max="779" width="0" hidden="1" customWidth="1"/>
    <col min="780" max="780" width="11" customWidth="1"/>
    <col min="781" max="781" width="10.28515625" customWidth="1"/>
    <col min="782" max="785" width="0" hidden="1" customWidth="1"/>
    <col min="786" max="786" width="14.7109375" customWidth="1"/>
    <col min="787" max="787" width="10" customWidth="1"/>
    <col min="788" max="788" width="9.28515625" customWidth="1"/>
    <col min="789" max="789" width="10.7109375" customWidth="1"/>
    <col min="790" max="792" width="8.85546875" customWidth="1"/>
    <col min="1025" max="1025" width="10.5703125" customWidth="1"/>
    <col min="1026" max="1026" width="8.28515625" customWidth="1"/>
    <col min="1027" max="1027" width="40.7109375" customWidth="1"/>
    <col min="1030" max="1030" width="14.42578125" customWidth="1"/>
    <col min="1031" max="1031" width="12.7109375" customWidth="1"/>
    <col min="1032" max="1035" width="0" hidden="1" customWidth="1"/>
    <col min="1036" max="1036" width="11" customWidth="1"/>
    <col min="1037" max="1037" width="10.28515625" customWidth="1"/>
    <col min="1038" max="1041" width="0" hidden="1" customWidth="1"/>
    <col min="1042" max="1042" width="14.7109375" customWidth="1"/>
    <col min="1043" max="1043" width="10" customWidth="1"/>
    <col min="1044" max="1044" width="9.28515625" customWidth="1"/>
    <col min="1045" max="1045" width="10.7109375" customWidth="1"/>
    <col min="1046" max="1048" width="8.85546875" customWidth="1"/>
    <col min="1281" max="1281" width="10.5703125" customWidth="1"/>
    <col min="1282" max="1282" width="8.28515625" customWidth="1"/>
    <col min="1283" max="1283" width="40.7109375" customWidth="1"/>
    <col min="1286" max="1286" width="14.42578125" customWidth="1"/>
    <col min="1287" max="1287" width="12.7109375" customWidth="1"/>
    <col min="1288" max="1291" width="0" hidden="1" customWidth="1"/>
    <col min="1292" max="1292" width="11" customWidth="1"/>
    <col min="1293" max="1293" width="10.28515625" customWidth="1"/>
    <col min="1294" max="1297" width="0" hidden="1" customWidth="1"/>
    <col min="1298" max="1298" width="14.7109375" customWidth="1"/>
    <col min="1299" max="1299" width="10" customWidth="1"/>
    <col min="1300" max="1300" width="9.28515625" customWidth="1"/>
    <col min="1301" max="1301" width="10.7109375" customWidth="1"/>
    <col min="1302" max="1304" width="8.85546875" customWidth="1"/>
    <col min="1537" max="1537" width="10.5703125" customWidth="1"/>
    <col min="1538" max="1538" width="8.28515625" customWidth="1"/>
    <col min="1539" max="1539" width="40.7109375" customWidth="1"/>
    <col min="1542" max="1542" width="14.42578125" customWidth="1"/>
    <col min="1543" max="1543" width="12.7109375" customWidth="1"/>
    <col min="1544" max="1547" width="0" hidden="1" customWidth="1"/>
    <col min="1548" max="1548" width="11" customWidth="1"/>
    <col min="1549" max="1549" width="10.28515625" customWidth="1"/>
    <col min="1550" max="1553" width="0" hidden="1" customWidth="1"/>
    <col min="1554" max="1554" width="14.7109375" customWidth="1"/>
    <col min="1555" max="1555" width="10" customWidth="1"/>
    <col min="1556" max="1556" width="9.28515625" customWidth="1"/>
    <col min="1557" max="1557" width="10.7109375" customWidth="1"/>
    <col min="1558" max="1560" width="8.85546875" customWidth="1"/>
    <col min="1793" max="1793" width="10.5703125" customWidth="1"/>
    <col min="1794" max="1794" width="8.28515625" customWidth="1"/>
    <col min="1795" max="1795" width="40.7109375" customWidth="1"/>
    <col min="1798" max="1798" width="14.42578125" customWidth="1"/>
    <col min="1799" max="1799" width="12.7109375" customWidth="1"/>
    <col min="1800" max="1803" width="0" hidden="1" customWidth="1"/>
    <col min="1804" max="1804" width="11" customWidth="1"/>
    <col min="1805" max="1805" width="10.28515625" customWidth="1"/>
    <col min="1806" max="1809" width="0" hidden="1" customWidth="1"/>
    <col min="1810" max="1810" width="14.7109375" customWidth="1"/>
    <col min="1811" max="1811" width="10" customWidth="1"/>
    <col min="1812" max="1812" width="9.28515625" customWidth="1"/>
    <col min="1813" max="1813" width="10.7109375" customWidth="1"/>
    <col min="1814" max="1816" width="8.85546875" customWidth="1"/>
    <col min="2049" max="2049" width="10.5703125" customWidth="1"/>
    <col min="2050" max="2050" width="8.28515625" customWidth="1"/>
    <col min="2051" max="2051" width="40.7109375" customWidth="1"/>
    <col min="2054" max="2054" width="14.42578125" customWidth="1"/>
    <col min="2055" max="2055" width="12.7109375" customWidth="1"/>
    <col min="2056" max="2059" width="0" hidden="1" customWidth="1"/>
    <col min="2060" max="2060" width="11" customWidth="1"/>
    <col min="2061" max="2061" width="10.28515625" customWidth="1"/>
    <col min="2062" max="2065" width="0" hidden="1" customWidth="1"/>
    <col min="2066" max="2066" width="14.7109375" customWidth="1"/>
    <col min="2067" max="2067" width="10" customWidth="1"/>
    <col min="2068" max="2068" width="9.28515625" customWidth="1"/>
    <col min="2069" max="2069" width="10.7109375" customWidth="1"/>
    <col min="2070" max="2072" width="8.85546875" customWidth="1"/>
    <col min="2305" max="2305" width="10.5703125" customWidth="1"/>
    <col min="2306" max="2306" width="8.28515625" customWidth="1"/>
    <col min="2307" max="2307" width="40.7109375" customWidth="1"/>
    <col min="2310" max="2310" width="14.42578125" customWidth="1"/>
    <col min="2311" max="2311" width="12.7109375" customWidth="1"/>
    <col min="2312" max="2315" width="0" hidden="1" customWidth="1"/>
    <col min="2316" max="2316" width="11" customWidth="1"/>
    <col min="2317" max="2317" width="10.28515625" customWidth="1"/>
    <col min="2318" max="2321" width="0" hidden="1" customWidth="1"/>
    <col min="2322" max="2322" width="14.7109375" customWidth="1"/>
    <col min="2323" max="2323" width="10" customWidth="1"/>
    <col min="2324" max="2324" width="9.28515625" customWidth="1"/>
    <col min="2325" max="2325" width="10.7109375" customWidth="1"/>
    <col min="2326" max="2328" width="8.85546875" customWidth="1"/>
    <col min="2561" max="2561" width="10.5703125" customWidth="1"/>
    <col min="2562" max="2562" width="8.28515625" customWidth="1"/>
    <col min="2563" max="2563" width="40.7109375" customWidth="1"/>
    <col min="2566" max="2566" width="14.42578125" customWidth="1"/>
    <col min="2567" max="2567" width="12.7109375" customWidth="1"/>
    <col min="2568" max="2571" width="0" hidden="1" customWidth="1"/>
    <col min="2572" max="2572" width="11" customWidth="1"/>
    <col min="2573" max="2573" width="10.28515625" customWidth="1"/>
    <col min="2574" max="2577" width="0" hidden="1" customWidth="1"/>
    <col min="2578" max="2578" width="14.7109375" customWidth="1"/>
    <col min="2579" max="2579" width="10" customWidth="1"/>
    <col min="2580" max="2580" width="9.28515625" customWidth="1"/>
    <col min="2581" max="2581" width="10.7109375" customWidth="1"/>
    <col min="2582" max="2584" width="8.85546875" customWidth="1"/>
    <col min="2817" max="2817" width="10.5703125" customWidth="1"/>
    <col min="2818" max="2818" width="8.28515625" customWidth="1"/>
    <col min="2819" max="2819" width="40.7109375" customWidth="1"/>
    <col min="2822" max="2822" width="14.42578125" customWidth="1"/>
    <col min="2823" max="2823" width="12.7109375" customWidth="1"/>
    <col min="2824" max="2827" width="0" hidden="1" customWidth="1"/>
    <col min="2828" max="2828" width="11" customWidth="1"/>
    <col min="2829" max="2829" width="10.28515625" customWidth="1"/>
    <col min="2830" max="2833" width="0" hidden="1" customWidth="1"/>
    <col min="2834" max="2834" width="14.7109375" customWidth="1"/>
    <col min="2835" max="2835" width="10" customWidth="1"/>
    <col min="2836" max="2836" width="9.28515625" customWidth="1"/>
    <col min="2837" max="2837" width="10.7109375" customWidth="1"/>
    <col min="2838" max="2840" width="8.85546875" customWidth="1"/>
    <col min="3073" max="3073" width="10.5703125" customWidth="1"/>
    <col min="3074" max="3074" width="8.28515625" customWidth="1"/>
    <col min="3075" max="3075" width="40.7109375" customWidth="1"/>
    <col min="3078" max="3078" width="14.42578125" customWidth="1"/>
    <col min="3079" max="3079" width="12.7109375" customWidth="1"/>
    <col min="3080" max="3083" width="0" hidden="1" customWidth="1"/>
    <col min="3084" max="3084" width="11" customWidth="1"/>
    <col min="3085" max="3085" width="10.28515625" customWidth="1"/>
    <col min="3086" max="3089" width="0" hidden="1" customWidth="1"/>
    <col min="3090" max="3090" width="14.7109375" customWidth="1"/>
    <col min="3091" max="3091" width="10" customWidth="1"/>
    <col min="3092" max="3092" width="9.28515625" customWidth="1"/>
    <col min="3093" max="3093" width="10.7109375" customWidth="1"/>
    <col min="3094" max="3096" width="8.85546875" customWidth="1"/>
    <col min="3329" max="3329" width="10.5703125" customWidth="1"/>
    <col min="3330" max="3330" width="8.28515625" customWidth="1"/>
    <col min="3331" max="3331" width="40.7109375" customWidth="1"/>
    <col min="3334" max="3334" width="14.42578125" customWidth="1"/>
    <col min="3335" max="3335" width="12.7109375" customWidth="1"/>
    <col min="3336" max="3339" width="0" hidden="1" customWidth="1"/>
    <col min="3340" max="3340" width="11" customWidth="1"/>
    <col min="3341" max="3341" width="10.28515625" customWidth="1"/>
    <col min="3342" max="3345" width="0" hidden="1" customWidth="1"/>
    <col min="3346" max="3346" width="14.7109375" customWidth="1"/>
    <col min="3347" max="3347" width="10" customWidth="1"/>
    <col min="3348" max="3348" width="9.28515625" customWidth="1"/>
    <col min="3349" max="3349" width="10.7109375" customWidth="1"/>
    <col min="3350" max="3352" width="8.85546875" customWidth="1"/>
    <col min="3585" max="3585" width="10.5703125" customWidth="1"/>
    <col min="3586" max="3586" width="8.28515625" customWidth="1"/>
    <col min="3587" max="3587" width="40.7109375" customWidth="1"/>
    <col min="3590" max="3590" width="14.42578125" customWidth="1"/>
    <col min="3591" max="3591" width="12.7109375" customWidth="1"/>
    <col min="3592" max="3595" width="0" hidden="1" customWidth="1"/>
    <col min="3596" max="3596" width="11" customWidth="1"/>
    <col min="3597" max="3597" width="10.28515625" customWidth="1"/>
    <col min="3598" max="3601" width="0" hidden="1" customWidth="1"/>
    <col min="3602" max="3602" width="14.7109375" customWidth="1"/>
    <col min="3603" max="3603" width="10" customWidth="1"/>
    <col min="3604" max="3604" width="9.28515625" customWidth="1"/>
    <col min="3605" max="3605" width="10.7109375" customWidth="1"/>
    <col min="3606" max="3608" width="8.85546875" customWidth="1"/>
    <col min="3841" max="3841" width="10.5703125" customWidth="1"/>
    <col min="3842" max="3842" width="8.28515625" customWidth="1"/>
    <col min="3843" max="3843" width="40.7109375" customWidth="1"/>
    <col min="3846" max="3846" width="14.42578125" customWidth="1"/>
    <col min="3847" max="3847" width="12.7109375" customWidth="1"/>
    <col min="3848" max="3851" width="0" hidden="1" customWidth="1"/>
    <col min="3852" max="3852" width="11" customWidth="1"/>
    <col min="3853" max="3853" width="10.28515625" customWidth="1"/>
    <col min="3854" max="3857" width="0" hidden="1" customWidth="1"/>
    <col min="3858" max="3858" width="14.7109375" customWidth="1"/>
    <col min="3859" max="3859" width="10" customWidth="1"/>
    <col min="3860" max="3860" width="9.28515625" customWidth="1"/>
    <col min="3861" max="3861" width="10.7109375" customWidth="1"/>
    <col min="3862" max="3864" width="8.85546875" customWidth="1"/>
    <col min="4097" max="4097" width="10.5703125" customWidth="1"/>
    <col min="4098" max="4098" width="8.28515625" customWidth="1"/>
    <col min="4099" max="4099" width="40.7109375" customWidth="1"/>
    <col min="4102" max="4102" width="14.42578125" customWidth="1"/>
    <col min="4103" max="4103" width="12.7109375" customWidth="1"/>
    <col min="4104" max="4107" width="0" hidden="1" customWidth="1"/>
    <col min="4108" max="4108" width="11" customWidth="1"/>
    <col min="4109" max="4109" width="10.28515625" customWidth="1"/>
    <col min="4110" max="4113" width="0" hidden="1" customWidth="1"/>
    <col min="4114" max="4114" width="14.7109375" customWidth="1"/>
    <col min="4115" max="4115" width="10" customWidth="1"/>
    <col min="4116" max="4116" width="9.28515625" customWidth="1"/>
    <col min="4117" max="4117" width="10.7109375" customWidth="1"/>
    <col min="4118" max="4120" width="8.85546875" customWidth="1"/>
    <col min="4353" max="4353" width="10.5703125" customWidth="1"/>
    <col min="4354" max="4354" width="8.28515625" customWidth="1"/>
    <col min="4355" max="4355" width="40.7109375" customWidth="1"/>
    <col min="4358" max="4358" width="14.42578125" customWidth="1"/>
    <col min="4359" max="4359" width="12.7109375" customWidth="1"/>
    <col min="4360" max="4363" width="0" hidden="1" customWidth="1"/>
    <col min="4364" max="4364" width="11" customWidth="1"/>
    <col min="4365" max="4365" width="10.28515625" customWidth="1"/>
    <col min="4366" max="4369" width="0" hidden="1" customWidth="1"/>
    <col min="4370" max="4370" width="14.7109375" customWidth="1"/>
    <col min="4371" max="4371" width="10" customWidth="1"/>
    <col min="4372" max="4372" width="9.28515625" customWidth="1"/>
    <col min="4373" max="4373" width="10.7109375" customWidth="1"/>
    <col min="4374" max="4376" width="8.85546875" customWidth="1"/>
    <col min="4609" max="4609" width="10.5703125" customWidth="1"/>
    <col min="4610" max="4610" width="8.28515625" customWidth="1"/>
    <col min="4611" max="4611" width="40.7109375" customWidth="1"/>
    <col min="4614" max="4614" width="14.42578125" customWidth="1"/>
    <col min="4615" max="4615" width="12.7109375" customWidth="1"/>
    <col min="4616" max="4619" width="0" hidden="1" customWidth="1"/>
    <col min="4620" max="4620" width="11" customWidth="1"/>
    <col min="4621" max="4621" width="10.28515625" customWidth="1"/>
    <col min="4622" max="4625" width="0" hidden="1" customWidth="1"/>
    <col min="4626" max="4626" width="14.7109375" customWidth="1"/>
    <col min="4627" max="4627" width="10" customWidth="1"/>
    <col min="4628" max="4628" width="9.28515625" customWidth="1"/>
    <col min="4629" max="4629" width="10.7109375" customWidth="1"/>
    <col min="4630" max="4632" width="8.85546875" customWidth="1"/>
    <col min="4865" max="4865" width="10.5703125" customWidth="1"/>
    <col min="4866" max="4866" width="8.28515625" customWidth="1"/>
    <col min="4867" max="4867" width="40.7109375" customWidth="1"/>
    <col min="4870" max="4870" width="14.42578125" customWidth="1"/>
    <col min="4871" max="4871" width="12.7109375" customWidth="1"/>
    <col min="4872" max="4875" width="0" hidden="1" customWidth="1"/>
    <col min="4876" max="4876" width="11" customWidth="1"/>
    <col min="4877" max="4877" width="10.28515625" customWidth="1"/>
    <col min="4878" max="4881" width="0" hidden="1" customWidth="1"/>
    <col min="4882" max="4882" width="14.7109375" customWidth="1"/>
    <col min="4883" max="4883" width="10" customWidth="1"/>
    <col min="4884" max="4884" width="9.28515625" customWidth="1"/>
    <col min="4885" max="4885" width="10.7109375" customWidth="1"/>
    <col min="4886" max="4888" width="8.85546875" customWidth="1"/>
    <col min="5121" max="5121" width="10.5703125" customWidth="1"/>
    <col min="5122" max="5122" width="8.28515625" customWidth="1"/>
    <col min="5123" max="5123" width="40.7109375" customWidth="1"/>
    <col min="5126" max="5126" width="14.42578125" customWidth="1"/>
    <col min="5127" max="5127" width="12.7109375" customWidth="1"/>
    <col min="5128" max="5131" width="0" hidden="1" customWidth="1"/>
    <col min="5132" max="5132" width="11" customWidth="1"/>
    <col min="5133" max="5133" width="10.28515625" customWidth="1"/>
    <col min="5134" max="5137" width="0" hidden="1" customWidth="1"/>
    <col min="5138" max="5138" width="14.7109375" customWidth="1"/>
    <col min="5139" max="5139" width="10" customWidth="1"/>
    <col min="5140" max="5140" width="9.28515625" customWidth="1"/>
    <col min="5141" max="5141" width="10.7109375" customWidth="1"/>
    <col min="5142" max="5144" width="8.85546875" customWidth="1"/>
    <col min="5377" max="5377" width="10.5703125" customWidth="1"/>
    <col min="5378" max="5378" width="8.28515625" customWidth="1"/>
    <col min="5379" max="5379" width="40.7109375" customWidth="1"/>
    <col min="5382" max="5382" width="14.42578125" customWidth="1"/>
    <col min="5383" max="5383" width="12.7109375" customWidth="1"/>
    <col min="5384" max="5387" width="0" hidden="1" customWidth="1"/>
    <col min="5388" max="5388" width="11" customWidth="1"/>
    <col min="5389" max="5389" width="10.28515625" customWidth="1"/>
    <col min="5390" max="5393" width="0" hidden="1" customWidth="1"/>
    <col min="5394" max="5394" width="14.7109375" customWidth="1"/>
    <col min="5395" max="5395" width="10" customWidth="1"/>
    <col min="5396" max="5396" width="9.28515625" customWidth="1"/>
    <col min="5397" max="5397" width="10.7109375" customWidth="1"/>
    <col min="5398" max="5400" width="8.85546875" customWidth="1"/>
    <col min="5633" max="5633" width="10.5703125" customWidth="1"/>
    <col min="5634" max="5634" width="8.28515625" customWidth="1"/>
    <col min="5635" max="5635" width="40.7109375" customWidth="1"/>
    <col min="5638" max="5638" width="14.42578125" customWidth="1"/>
    <col min="5639" max="5639" width="12.7109375" customWidth="1"/>
    <col min="5640" max="5643" width="0" hidden="1" customWidth="1"/>
    <col min="5644" max="5644" width="11" customWidth="1"/>
    <col min="5645" max="5645" width="10.28515625" customWidth="1"/>
    <col min="5646" max="5649" width="0" hidden="1" customWidth="1"/>
    <col min="5650" max="5650" width="14.7109375" customWidth="1"/>
    <col min="5651" max="5651" width="10" customWidth="1"/>
    <col min="5652" max="5652" width="9.28515625" customWidth="1"/>
    <col min="5653" max="5653" width="10.7109375" customWidth="1"/>
    <col min="5654" max="5656" width="8.85546875" customWidth="1"/>
    <col min="5889" max="5889" width="10.5703125" customWidth="1"/>
    <col min="5890" max="5890" width="8.28515625" customWidth="1"/>
    <col min="5891" max="5891" width="40.7109375" customWidth="1"/>
    <col min="5894" max="5894" width="14.42578125" customWidth="1"/>
    <col min="5895" max="5895" width="12.7109375" customWidth="1"/>
    <col min="5896" max="5899" width="0" hidden="1" customWidth="1"/>
    <col min="5900" max="5900" width="11" customWidth="1"/>
    <col min="5901" max="5901" width="10.28515625" customWidth="1"/>
    <col min="5902" max="5905" width="0" hidden="1" customWidth="1"/>
    <col min="5906" max="5906" width="14.7109375" customWidth="1"/>
    <col min="5907" max="5907" width="10" customWidth="1"/>
    <col min="5908" max="5908" width="9.28515625" customWidth="1"/>
    <col min="5909" max="5909" width="10.7109375" customWidth="1"/>
    <col min="5910" max="5912" width="8.85546875" customWidth="1"/>
    <col min="6145" max="6145" width="10.5703125" customWidth="1"/>
    <col min="6146" max="6146" width="8.28515625" customWidth="1"/>
    <col min="6147" max="6147" width="40.7109375" customWidth="1"/>
    <col min="6150" max="6150" width="14.42578125" customWidth="1"/>
    <col min="6151" max="6151" width="12.7109375" customWidth="1"/>
    <col min="6152" max="6155" width="0" hidden="1" customWidth="1"/>
    <col min="6156" max="6156" width="11" customWidth="1"/>
    <col min="6157" max="6157" width="10.28515625" customWidth="1"/>
    <col min="6158" max="6161" width="0" hidden="1" customWidth="1"/>
    <col min="6162" max="6162" width="14.7109375" customWidth="1"/>
    <col min="6163" max="6163" width="10" customWidth="1"/>
    <col min="6164" max="6164" width="9.28515625" customWidth="1"/>
    <col min="6165" max="6165" width="10.7109375" customWidth="1"/>
    <col min="6166" max="6168" width="8.85546875" customWidth="1"/>
    <col min="6401" max="6401" width="10.5703125" customWidth="1"/>
    <col min="6402" max="6402" width="8.28515625" customWidth="1"/>
    <col min="6403" max="6403" width="40.7109375" customWidth="1"/>
    <col min="6406" max="6406" width="14.42578125" customWidth="1"/>
    <col min="6407" max="6407" width="12.7109375" customWidth="1"/>
    <col min="6408" max="6411" width="0" hidden="1" customWidth="1"/>
    <col min="6412" max="6412" width="11" customWidth="1"/>
    <col min="6413" max="6413" width="10.28515625" customWidth="1"/>
    <col min="6414" max="6417" width="0" hidden="1" customWidth="1"/>
    <col min="6418" max="6418" width="14.7109375" customWidth="1"/>
    <col min="6419" max="6419" width="10" customWidth="1"/>
    <col min="6420" max="6420" width="9.28515625" customWidth="1"/>
    <col min="6421" max="6421" width="10.7109375" customWidth="1"/>
    <col min="6422" max="6424" width="8.85546875" customWidth="1"/>
    <col min="6657" max="6657" width="10.5703125" customWidth="1"/>
    <col min="6658" max="6658" width="8.28515625" customWidth="1"/>
    <col min="6659" max="6659" width="40.7109375" customWidth="1"/>
    <col min="6662" max="6662" width="14.42578125" customWidth="1"/>
    <col min="6663" max="6663" width="12.7109375" customWidth="1"/>
    <col min="6664" max="6667" width="0" hidden="1" customWidth="1"/>
    <col min="6668" max="6668" width="11" customWidth="1"/>
    <col min="6669" max="6669" width="10.28515625" customWidth="1"/>
    <col min="6670" max="6673" width="0" hidden="1" customWidth="1"/>
    <col min="6674" max="6674" width="14.7109375" customWidth="1"/>
    <col min="6675" max="6675" width="10" customWidth="1"/>
    <col min="6676" max="6676" width="9.28515625" customWidth="1"/>
    <col min="6677" max="6677" width="10.7109375" customWidth="1"/>
    <col min="6678" max="6680" width="8.85546875" customWidth="1"/>
    <col min="6913" max="6913" width="10.5703125" customWidth="1"/>
    <col min="6914" max="6914" width="8.28515625" customWidth="1"/>
    <col min="6915" max="6915" width="40.7109375" customWidth="1"/>
    <col min="6918" max="6918" width="14.42578125" customWidth="1"/>
    <col min="6919" max="6919" width="12.7109375" customWidth="1"/>
    <col min="6920" max="6923" width="0" hidden="1" customWidth="1"/>
    <col min="6924" max="6924" width="11" customWidth="1"/>
    <col min="6925" max="6925" width="10.28515625" customWidth="1"/>
    <col min="6926" max="6929" width="0" hidden="1" customWidth="1"/>
    <col min="6930" max="6930" width="14.7109375" customWidth="1"/>
    <col min="6931" max="6931" width="10" customWidth="1"/>
    <col min="6932" max="6932" width="9.28515625" customWidth="1"/>
    <col min="6933" max="6933" width="10.7109375" customWidth="1"/>
    <col min="6934" max="6936" width="8.85546875" customWidth="1"/>
    <col min="7169" max="7169" width="10.5703125" customWidth="1"/>
    <col min="7170" max="7170" width="8.28515625" customWidth="1"/>
    <col min="7171" max="7171" width="40.7109375" customWidth="1"/>
    <col min="7174" max="7174" width="14.42578125" customWidth="1"/>
    <col min="7175" max="7175" width="12.7109375" customWidth="1"/>
    <col min="7176" max="7179" width="0" hidden="1" customWidth="1"/>
    <col min="7180" max="7180" width="11" customWidth="1"/>
    <col min="7181" max="7181" width="10.28515625" customWidth="1"/>
    <col min="7182" max="7185" width="0" hidden="1" customWidth="1"/>
    <col min="7186" max="7186" width="14.7109375" customWidth="1"/>
    <col min="7187" max="7187" width="10" customWidth="1"/>
    <col min="7188" max="7188" width="9.28515625" customWidth="1"/>
    <col min="7189" max="7189" width="10.7109375" customWidth="1"/>
    <col min="7190" max="7192" width="8.85546875" customWidth="1"/>
    <col min="7425" max="7425" width="10.5703125" customWidth="1"/>
    <col min="7426" max="7426" width="8.28515625" customWidth="1"/>
    <col min="7427" max="7427" width="40.7109375" customWidth="1"/>
    <col min="7430" max="7430" width="14.42578125" customWidth="1"/>
    <col min="7431" max="7431" width="12.7109375" customWidth="1"/>
    <col min="7432" max="7435" width="0" hidden="1" customWidth="1"/>
    <col min="7436" max="7436" width="11" customWidth="1"/>
    <col min="7437" max="7437" width="10.28515625" customWidth="1"/>
    <col min="7438" max="7441" width="0" hidden="1" customWidth="1"/>
    <col min="7442" max="7442" width="14.7109375" customWidth="1"/>
    <col min="7443" max="7443" width="10" customWidth="1"/>
    <col min="7444" max="7444" width="9.28515625" customWidth="1"/>
    <col min="7445" max="7445" width="10.7109375" customWidth="1"/>
    <col min="7446" max="7448" width="8.85546875" customWidth="1"/>
    <col min="7681" max="7681" width="10.5703125" customWidth="1"/>
    <col min="7682" max="7682" width="8.28515625" customWidth="1"/>
    <col min="7683" max="7683" width="40.7109375" customWidth="1"/>
    <col min="7686" max="7686" width="14.42578125" customWidth="1"/>
    <col min="7687" max="7687" width="12.7109375" customWidth="1"/>
    <col min="7688" max="7691" width="0" hidden="1" customWidth="1"/>
    <col min="7692" max="7692" width="11" customWidth="1"/>
    <col min="7693" max="7693" width="10.28515625" customWidth="1"/>
    <col min="7694" max="7697" width="0" hidden="1" customWidth="1"/>
    <col min="7698" max="7698" width="14.7109375" customWidth="1"/>
    <col min="7699" max="7699" width="10" customWidth="1"/>
    <col min="7700" max="7700" width="9.28515625" customWidth="1"/>
    <col min="7701" max="7701" width="10.7109375" customWidth="1"/>
    <col min="7702" max="7704" width="8.85546875" customWidth="1"/>
    <col min="7937" max="7937" width="10.5703125" customWidth="1"/>
    <col min="7938" max="7938" width="8.28515625" customWidth="1"/>
    <col min="7939" max="7939" width="40.7109375" customWidth="1"/>
    <col min="7942" max="7942" width="14.42578125" customWidth="1"/>
    <col min="7943" max="7943" width="12.7109375" customWidth="1"/>
    <col min="7944" max="7947" width="0" hidden="1" customWidth="1"/>
    <col min="7948" max="7948" width="11" customWidth="1"/>
    <col min="7949" max="7949" width="10.28515625" customWidth="1"/>
    <col min="7950" max="7953" width="0" hidden="1" customWidth="1"/>
    <col min="7954" max="7954" width="14.7109375" customWidth="1"/>
    <col min="7955" max="7955" width="10" customWidth="1"/>
    <col min="7956" max="7956" width="9.28515625" customWidth="1"/>
    <col min="7957" max="7957" width="10.7109375" customWidth="1"/>
    <col min="7958" max="7960" width="8.85546875" customWidth="1"/>
    <col min="8193" max="8193" width="10.5703125" customWidth="1"/>
    <col min="8194" max="8194" width="8.28515625" customWidth="1"/>
    <col min="8195" max="8195" width="40.7109375" customWidth="1"/>
    <col min="8198" max="8198" width="14.42578125" customWidth="1"/>
    <col min="8199" max="8199" width="12.7109375" customWidth="1"/>
    <col min="8200" max="8203" width="0" hidden="1" customWidth="1"/>
    <col min="8204" max="8204" width="11" customWidth="1"/>
    <col min="8205" max="8205" width="10.28515625" customWidth="1"/>
    <col min="8206" max="8209" width="0" hidden="1" customWidth="1"/>
    <col min="8210" max="8210" width="14.7109375" customWidth="1"/>
    <col min="8211" max="8211" width="10" customWidth="1"/>
    <col min="8212" max="8212" width="9.28515625" customWidth="1"/>
    <col min="8213" max="8213" width="10.7109375" customWidth="1"/>
    <col min="8214" max="8216" width="8.85546875" customWidth="1"/>
    <col min="8449" max="8449" width="10.5703125" customWidth="1"/>
    <col min="8450" max="8450" width="8.28515625" customWidth="1"/>
    <col min="8451" max="8451" width="40.7109375" customWidth="1"/>
    <col min="8454" max="8454" width="14.42578125" customWidth="1"/>
    <col min="8455" max="8455" width="12.7109375" customWidth="1"/>
    <col min="8456" max="8459" width="0" hidden="1" customWidth="1"/>
    <col min="8460" max="8460" width="11" customWidth="1"/>
    <col min="8461" max="8461" width="10.28515625" customWidth="1"/>
    <col min="8462" max="8465" width="0" hidden="1" customWidth="1"/>
    <col min="8466" max="8466" width="14.7109375" customWidth="1"/>
    <col min="8467" max="8467" width="10" customWidth="1"/>
    <col min="8468" max="8468" width="9.28515625" customWidth="1"/>
    <col min="8469" max="8469" width="10.7109375" customWidth="1"/>
    <col min="8470" max="8472" width="8.85546875" customWidth="1"/>
    <col min="8705" max="8705" width="10.5703125" customWidth="1"/>
    <col min="8706" max="8706" width="8.28515625" customWidth="1"/>
    <col min="8707" max="8707" width="40.7109375" customWidth="1"/>
    <col min="8710" max="8710" width="14.42578125" customWidth="1"/>
    <col min="8711" max="8711" width="12.7109375" customWidth="1"/>
    <col min="8712" max="8715" width="0" hidden="1" customWidth="1"/>
    <col min="8716" max="8716" width="11" customWidth="1"/>
    <col min="8717" max="8717" width="10.28515625" customWidth="1"/>
    <col min="8718" max="8721" width="0" hidden="1" customWidth="1"/>
    <col min="8722" max="8722" width="14.7109375" customWidth="1"/>
    <col min="8723" max="8723" width="10" customWidth="1"/>
    <col min="8724" max="8724" width="9.28515625" customWidth="1"/>
    <col min="8725" max="8725" width="10.7109375" customWidth="1"/>
    <col min="8726" max="8728" width="8.85546875" customWidth="1"/>
    <col min="8961" max="8961" width="10.5703125" customWidth="1"/>
    <col min="8962" max="8962" width="8.28515625" customWidth="1"/>
    <col min="8963" max="8963" width="40.7109375" customWidth="1"/>
    <col min="8966" max="8966" width="14.42578125" customWidth="1"/>
    <col min="8967" max="8967" width="12.7109375" customWidth="1"/>
    <col min="8968" max="8971" width="0" hidden="1" customWidth="1"/>
    <col min="8972" max="8972" width="11" customWidth="1"/>
    <col min="8973" max="8973" width="10.28515625" customWidth="1"/>
    <col min="8974" max="8977" width="0" hidden="1" customWidth="1"/>
    <col min="8978" max="8978" width="14.7109375" customWidth="1"/>
    <col min="8979" max="8979" width="10" customWidth="1"/>
    <col min="8980" max="8980" width="9.28515625" customWidth="1"/>
    <col min="8981" max="8981" width="10.7109375" customWidth="1"/>
    <col min="8982" max="8984" width="8.85546875" customWidth="1"/>
    <col min="9217" max="9217" width="10.5703125" customWidth="1"/>
    <col min="9218" max="9218" width="8.28515625" customWidth="1"/>
    <col min="9219" max="9219" width="40.7109375" customWidth="1"/>
    <col min="9222" max="9222" width="14.42578125" customWidth="1"/>
    <col min="9223" max="9223" width="12.7109375" customWidth="1"/>
    <col min="9224" max="9227" width="0" hidden="1" customWidth="1"/>
    <col min="9228" max="9228" width="11" customWidth="1"/>
    <col min="9229" max="9229" width="10.28515625" customWidth="1"/>
    <col min="9230" max="9233" width="0" hidden="1" customWidth="1"/>
    <col min="9234" max="9234" width="14.7109375" customWidth="1"/>
    <col min="9235" max="9235" width="10" customWidth="1"/>
    <col min="9236" max="9236" width="9.28515625" customWidth="1"/>
    <col min="9237" max="9237" width="10.7109375" customWidth="1"/>
    <col min="9238" max="9240" width="8.85546875" customWidth="1"/>
    <col min="9473" max="9473" width="10.5703125" customWidth="1"/>
    <col min="9474" max="9474" width="8.28515625" customWidth="1"/>
    <col min="9475" max="9475" width="40.7109375" customWidth="1"/>
    <col min="9478" max="9478" width="14.42578125" customWidth="1"/>
    <col min="9479" max="9479" width="12.7109375" customWidth="1"/>
    <col min="9480" max="9483" width="0" hidden="1" customWidth="1"/>
    <col min="9484" max="9484" width="11" customWidth="1"/>
    <col min="9485" max="9485" width="10.28515625" customWidth="1"/>
    <col min="9486" max="9489" width="0" hidden="1" customWidth="1"/>
    <col min="9490" max="9490" width="14.7109375" customWidth="1"/>
    <col min="9491" max="9491" width="10" customWidth="1"/>
    <col min="9492" max="9492" width="9.28515625" customWidth="1"/>
    <col min="9493" max="9493" width="10.7109375" customWidth="1"/>
    <col min="9494" max="9496" width="8.85546875" customWidth="1"/>
    <col min="9729" max="9729" width="10.5703125" customWidth="1"/>
    <col min="9730" max="9730" width="8.28515625" customWidth="1"/>
    <col min="9731" max="9731" width="40.7109375" customWidth="1"/>
    <col min="9734" max="9734" width="14.42578125" customWidth="1"/>
    <col min="9735" max="9735" width="12.7109375" customWidth="1"/>
    <col min="9736" max="9739" width="0" hidden="1" customWidth="1"/>
    <col min="9740" max="9740" width="11" customWidth="1"/>
    <col min="9741" max="9741" width="10.28515625" customWidth="1"/>
    <col min="9742" max="9745" width="0" hidden="1" customWidth="1"/>
    <col min="9746" max="9746" width="14.7109375" customWidth="1"/>
    <col min="9747" max="9747" width="10" customWidth="1"/>
    <col min="9748" max="9748" width="9.28515625" customWidth="1"/>
    <col min="9749" max="9749" width="10.7109375" customWidth="1"/>
    <col min="9750" max="9752" width="8.85546875" customWidth="1"/>
    <col min="9985" max="9985" width="10.5703125" customWidth="1"/>
    <col min="9986" max="9986" width="8.28515625" customWidth="1"/>
    <col min="9987" max="9987" width="40.7109375" customWidth="1"/>
    <col min="9990" max="9990" width="14.42578125" customWidth="1"/>
    <col min="9991" max="9991" width="12.7109375" customWidth="1"/>
    <col min="9992" max="9995" width="0" hidden="1" customWidth="1"/>
    <col min="9996" max="9996" width="11" customWidth="1"/>
    <col min="9997" max="9997" width="10.28515625" customWidth="1"/>
    <col min="9998" max="10001" width="0" hidden="1" customWidth="1"/>
    <col min="10002" max="10002" width="14.7109375" customWidth="1"/>
    <col min="10003" max="10003" width="10" customWidth="1"/>
    <col min="10004" max="10004" width="9.28515625" customWidth="1"/>
    <col min="10005" max="10005" width="10.7109375" customWidth="1"/>
    <col min="10006" max="10008" width="8.85546875" customWidth="1"/>
    <col min="10241" max="10241" width="10.5703125" customWidth="1"/>
    <col min="10242" max="10242" width="8.28515625" customWidth="1"/>
    <col min="10243" max="10243" width="40.7109375" customWidth="1"/>
    <col min="10246" max="10246" width="14.42578125" customWidth="1"/>
    <col min="10247" max="10247" width="12.7109375" customWidth="1"/>
    <col min="10248" max="10251" width="0" hidden="1" customWidth="1"/>
    <col min="10252" max="10252" width="11" customWidth="1"/>
    <col min="10253" max="10253" width="10.28515625" customWidth="1"/>
    <col min="10254" max="10257" width="0" hidden="1" customWidth="1"/>
    <col min="10258" max="10258" width="14.7109375" customWidth="1"/>
    <col min="10259" max="10259" width="10" customWidth="1"/>
    <col min="10260" max="10260" width="9.28515625" customWidth="1"/>
    <col min="10261" max="10261" width="10.7109375" customWidth="1"/>
    <col min="10262" max="10264" width="8.85546875" customWidth="1"/>
    <col min="10497" max="10497" width="10.5703125" customWidth="1"/>
    <col min="10498" max="10498" width="8.28515625" customWidth="1"/>
    <col min="10499" max="10499" width="40.7109375" customWidth="1"/>
    <col min="10502" max="10502" width="14.42578125" customWidth="1"/>
    <col min="10503" max="10503" width="12.7109375" customWidth="1"/>
    <col min="10504" max="10507" width="0" hidden="1" customWidth="1"/>
    <col min="10508" max="10508" width="11" customWidth="1"/>
    <col min="10509" max="10509" width="10.28515625" customWidth="1"/>
    <col min="10510" max="10513" width="0" hidden="1" customWidth="1"/>
    <col min="10514" max="10514" width="14.7109375" customWidth="1"/>
    <col min="10515" max="10515" width="10" customWidth="1"/>
    <col min="10516" max="10516" width="9.28515625" customWidth="1"/>
    <col min="10517" max="10517" width="10.7109375" customWidth="1"/>
    <col min="10518" max="10520" width="8.85546875" customWidth="1"/>
    <col min="10753" max="10753" width="10.5703125" customWidth="1"/>
    <col min="10754" max="10754" width="8.28515625" customWidth="1"/>
    <col min="10755" max="10755" width="40.7109375" customWidth="1"/>
    <col min="10758" max="10758" width="14.42578125" customWidth="1"/>
    <col min="10759" max="10759" width="12.7109375" customWidth="1"/>
    <col min="10760" max="10763" width="0" hidden="1" customWidth="1"/>
    <col min="10764" max="10764" width="11" customWidth="1"/>
    <col min="10765" max="10765" width="10.28515625" customWidth="1"/>
    <col min="10766" max="10769" width="0" hidden="1" customWidth="1"/>
    <col min="10770" max="10770" width="14.7109375" customWidth="1"/>
    <col min="10771" max="10771" width="10" customWidth="1"/>
    <col min="10772" max="10772" width="9.28515625" customWidth="1"/>
    <col min="10773" max="10773" width="10.7109375" customWidth="1"/>
    <col min="10774" max="10776" width="8.85546875" customWidth="1"/>
    <col min="11009" max="11009" width="10.5703125" customWidth="1"/>
    <col min="11010" max="11010" width="8.28515625" customWidth="1"/>
    <col min="11011" max="11011" width="40.7109375" customWidth="1"/>
    <col min="11014" max="11014" width="14.42578125" customWidth="1"/>
    <col min="11015" max="11015" width="12.7109375" customWidth="1"/>
    <col min="11016" max="11019" width="0" hidden="1" customWidth="1"/>
    <col min="11020" max="11020" width="11" customWidth="1"/>
    <col min="11021" max="11021" width="10.28515625" customWidth="1"/>
    <col min="11022" max="11025" width="0" hidden="1" customWidth="1"/>
    <col min="11026" max="11026" width="14.7109375" customWidth="1"/>
    <col min="11027" max="11027" width="10" customWidth="1"/>
    <col min="11028" max="11028" width="9.28515625" customWidth="1"/>
    <col min="11029" max="11029" width="10.7109375" customWidth="1"/>
    <col min="11030" max="11032" width="8.85546875" customWidth="1"/>
    <col min="11265" max="11265" width="10.5703125" customWidth="1"/>
    <col min="11266" max="11266" width="8.28515625" customWidth="1"/>
    <col min="11267" max="11267" width="40.7109375" customWidth="1"/>
    <col min="11270" max="11270" width="14.42578125" customWidth="1"/>
    <col min="11271" max="11271" width="12.7109375" customWidth="1"/>
    <col min="11272" max="11275" width="0" hidden="1" customWidth="1"/>
    <col min="11276" max="11276" width="11" customWidth="1"/>
    <col min="11277" max="11277" width="10.28515625" customWidth="1"/>
    <col min="11278" max="11281" width="0" hidden="1" customWidth="1"/>
    <col min="11282" max="11282" width="14.7109375" customWidth="1"/>
    <col min="11283" max="11283" width="10" customWidth="1"/>
    <col min="11284" max="11284" width="9.28515625" customWidth="1"/>
    <col min="11285" max="11285" width="10.7109375" customWidth="1"/>
    <col min="11286" max="11288" width="8.85546875" customWidth="1"/>
    <col min="11521" max="11521" width="10.5703125" customWidth="1"/>
    <col min="11522" max="11522" width="8.28515625" customWidth="1"/>
    <col min="11523" max="11523" width="40.7109375" customWidth="1"/>
    <col min="11526" max="11526" width="14.42578125" customWidth="1"/>
    <col min="11527" max="11527" width="12.7109375" customWidth="1"/>
    <col min="11528" max="11531" width="0" hidden="1" customWidth="1"/>
    <col min="11532" max="11532" width="11" customWidth="1"/>
    <col min="11533" max="11533" width="10.28515625" customWidth="1"/>
    <col min="11534" max="11537" width="0" hidden="1" customWidth="1"/>
    <col min="11538" max="11538" width="14.7109375" customWidth="1"/>
    <col min="11539" max="11539" width="10" customWidth="1"/>
    <col min="11540" max="11540" width="9.28515625" customWidth="1"/>
    <col min="11541" max="11541" width="10.7109375" customWidth="1"/>
    <col min="11542" max="11544" width="8.85546875" customWidth="1"/>
    <col min="11777" max="11777" width="10.5703125" customWidth="1"/>
    <col min="11778" max="11778" width="8.28515625" customWidth="1"/>
    <col min="11779" max="11779" width="40.7109375" customWidth="1"/>
    <col min="11782" max="11782" width="14.42578125" customWidth="1"/>
    <col min="11783" max="11783" width="12.7109375" customWidth="1"/>
    <col min="11784" max="11787" width="0" hidden="1" customWidth="1"/>
    <col min="11788" max="11788" width="11" customWidth="1"/>
    <col min="11789" max="11789" width="10.28515625" customWidth="1"/>
    <col min="11790" max="11793" width="0" hidden="1" customWidth="1"/>
    <col min="11794" max="11794" width="14.7109375" customWidth="1"/>
    <col min="11795" max="11795" width="10" customWidth="1"/>
    <col min="11796" max="11796" width="9.28515625" customWidth="1"/>
    <col min="11797" max="11797" width="10.7109375" customWidth="1"/>
    <col min="11798" max="11800" width="8.85546875" customWidth="1"/>
    <col min="12033" max="12033" width="10.5703125" customWidth="1"/>
    <col min="12034" max="12034" width="8.28515625" customWidth="1"/>
    <col min="12035" max="12035" width="40.7109375" customWidth="1"/>
    <col min="12038" max="12038" width="14.42578125" customWidth="1"/>
    <col min="12039" max="12039" width="12.7109375" customWidth="1"/>
    <col min="12040" max="12043" width="0" hidden="1" customWidth="1"/>
    <col min="12044" max="12044" width="11" customWidth="1"/>
    <col min="12045" max="12045" width="10.28515625" customWidth="1"/>
    <col min="12046" max="12049" width="0" hidden="1" customWidth="1"/>
    <col min="12050" max="12050" width="14.7109375" customWidth="1"/>
    <col min="12051" max="12051" width="10" customWidth="1"/>
    <col min="12052" max="12052" width="9.28515625" customWidth="1"/>
    <col min="12053" max="12053" width="10.7109375" customWidth="1"/>
    <col min="12054" max="12056" width="8.85546875" customWidth="1"/>
    <col min="12289" max="12289" width="10.5703125" customWidth="1"/>
    <col min="12290" max="12290" width="8.28515625" customWidth="1"/>
    <col min="12291" max="12291" width="40.7109375" customWidth="1"/>
    <col min="12294" max="12294" width="14.42578125" customWidth="1"/>
    <col min="12295" max="12295" width="12.7109375" customWidth="1"/>
    <col min="12296" max="12299" width="0" hidden="1" customWidth="1"/>
    <col min="12300" max="12300" width="11" customWidth="1"/>
    <col min="12301" max="12301" width="10.28515625" customWidth="1"/>
    <col min="12302" max="12305" width="0" hidden="1" customWidth="1"/>
    <col min="12306" max="12306" width="14.7109375" customWidth="1"/>
    <col min="12307" max="12307" width="10" customWidth="1"/>
    <col min="12308" max="12308" width="9.28515625" customWidth="1"/>
    <col min="12309" max="12309" width="10.7109375" customWidth="1"/>
    <col min="12310" max="12312" width="8.85546875" customWidth="1"/>
    <col min="12545" max="12545" width="10.5703125" customWidth="1"/>
    <col min="12546" max="12546" width="8.28515625" customWidth="1"/>
    <col min="12547" max="12547" width="40.7109375" customWidth="1"/>
    <col min="12550" max="12550" width="14.42578125" customWidth="1"/>
    <col min="12551" max="12551" width="12.7109375" customWidth="1"/>
    <col min="12552" max="12555" width="0" hidden="1" customWidth="1"/>
    <col min="12556" max="12556" width="11" customWidth="1"/>
    <col min="12557" max="12557" width="10.28515625" customWidth="1"/>
    <col min="12558" max="12561" width="0" hidden="1" customWidth="1"/>
    <col min="12562" max="12562" width="14.7109375" customWidth="1"/>
    <col min="12563" max="12563" width="10" customWidth="1"/>
    <col min="12564" max="12564" width="9.28515625" customWidth="1"/>
    <col min="12565" max="12565" width="10.7109375" customWidth="1"/>
    <col min="12566" max="12568" width="8.85546875" customWidth="1"/>
    <col min="12801" max="12801" width="10.5703125" customWidth="1"/>
    <col min="12802" max="12802" width="8.28515625" customWidth="1"/>
    <col min="12803" max="12803" width="40.7109375" customWidth="1"/>
    <col min="12806" max="12806" width="14.42578125" customWidth="1"/>
    <col min="12807" max="12807" width="12.7109375" customWidth="1"/>
    <col min="12808" max="12811" width="0" hidden="1" customWidth="1"/>
    <col min="12812" max="12812" width="11" customWidth="1"/>
    <col min="12813" max="12813" width="10.28515625" customWidth="1"/>
    <col min="12814" max="12817" width="0" hidden="1" customWidth="1"/>
    <col min="12818" max="12818" width="14.7109375" customWidth="1"/>
    <col min="12819" max="12819" width="10" customWidth="1"/>
    <col min="12820" max="12820" width="9.28515625" customWidth="1"/>
    <col min="12821" max="12821" width="10.7109375" customWidth="1"/>
    <col min="12822" max="12824" width="8.85546875" customWidth="1"/>
    <col min="13057" max="13057" width="10.5703125" customWidth="1"/>
    <col min="13058" max="13058" width="8.28515625" customWidth="1"/>
    <col min="13059" max="13059" width="40.7109375" customWidth="1"/>
    <col min="13062" max="13062" width="14.42578125" customWidth="1"/>
    <col min="13063" max="13063" width="12.7109375" customWidth="1"/>
    <col min="13064" max="13067" width="0" hidden="1" customWidth="1"/>
    <col min="13068" max="13068" width="11" customWidth="1"/>
    <col min="13069" max="13069" width="10.28515625" customWidth="1"/>
    <col min="13070" max="13073" width="0" hidden="1" customWidth="1"/>
    <col min="13074" max="13074" width="14.7109375" customWidth="1"/>
    <col min="13075" max="13075" width="10" customWidth="1"/>
    <col min="13076" max="13076" width="9.28515625" customWidth="1"/>
    <col min="13077" max="13077" width="10.7109375" customWidth="1"/>
    <col min="13078" max="13080" width="8.85546875" customWidth="1"/>
    <col min="13313" max="13313" width="10.5703125" customWidth="1"/>
    <col min="13314" max="13314" width="8.28515625" customWidth="1"/>
    <col min="13315" max="13315" width="40.7109375" customWidth="1"/>
    <col min="13318" max="13318" width="14.42578125" customWidth="1"/>
    <col min="13319" max="13319" width="12.7109375" customWidth="1"/>
    <col min="13320" max="13323" width="0" hidden="1" customWidth="1"/>
    <col min="13324" max="13324" width="11" customWidth="1"/>
    <col min="13325" max="13325" width="10.28515625" customWidth="1"/>
    <col min="13326" max="13329" width="0" hidden="1" customWidth="1"/>
    <col min="13330" max="13330" width="14.7109375" customWidth="1"/>
    <col min="13331" max="13331" width="10" customWidth="1"/>
    <col min="13332" max="13332" width="9.28515625" customWidth="1"/>
    <col min="13333" max="13333" width="10.7109375" customWidth="1"/>
    <col min="13334" max="13336" width="8.85546875" customWidth="1"/>
    <col min="13569" max="13569" width="10.5703125" customWidth="1"/>
    <col min="13570" max="13570" width="8.28515625" customWidth="1"/>
    <col min="13571" max="13571" width="40.7109375" customWidth="1"/>
    <col min="13574" max="13574" width="14.42578125" customWidth="1"/>
    <col min="13575" max="13575" width="12.7109375" customWidth="1"/>
    <col min="13576" max="13579" width="0" hidden="1" customWidth="1"/>
    <col min="13580" max="13580" width="11" customWidth="1"/>
    <col min="13581" max="13581" width="10.28515625" customWidth="1"/>
    <col min="13582" max="13585" width="0" hidden="1" customWidth="1"/>
    <col min="13586" max="13586" width="14.7109375" customWidth="1"/>
    <col min="13587" max="13587" width="10" customWidth="1"/>
    <col min="13588" max="13588" width="9.28515625" customWidth="1"/>
    <col min="13589" max="13589" width="10.7109375" customWidth="1"/>
    <col min="13590" max="13592" width="8.85546875" customWidth="1"/>
    <col min="13825" max="13825" width="10.5703125" customWidth="1"/>
    <col min="13826" max="13826" width="8.28515625" customWidth="1"/>
    <col min="13827" max="13827" width="40.7109375" customWidth="1"/>
    <col min="13830" max="13830" width="14.42578125" customWidth="1"/>
    <col min="13831" max="13831" width="12.7109375" customWidth="1"/>
    <col min="13832" max="13835" width="0" hidden="1" customWidth="1"/>
    <col min="13836" max="13836" width="11" customWidth="1"/>
    <col min="13837" max="13837" width="10.28515625" customWidth="1"/>
    <col min="13838" max="13841" width="0" hidden="1" customWidth="1"/>
    <col min="13842" max="13842" width="14.7109375" customWidth="1"/>
    <col min="13843" max="13843" width="10" customWidth="1"/>
    <col min="13844" max="13844" width="9.28515625" customWidth="1"/>
    <col min="13845" max="13845" width="10.7109375" customWidth="1"/>
    <col min="13846" max="13848" width="8.85546875" customWidth="1"/>
    <col min="14081" max="14081" width="10.5703125" customWidth="1"/>
    <col min="14082" max="14082" width="8.28515625" customWidth="1"/>
    <col min="14083" max="14083" width="40.7109375" customWidth="1"/>
    <col min="14086" max="14086" width="14.42578125" customWidth="1"/>
    <col min="14087" max="14087" width="12.7109375" customWidth="1"/>
    <col min="14088" max="14091" width="0" hidden="1" customWidth="1"/>
    <col min="14092" max="14092" width="11" customWidth="1"/>
    <col min="14093" max="14093" width="10.28515625" customWidth="1"/>
    <col min="14094" max="14097" width="0" hidden="1" customWidth="1"/>
    <col min="14098" max="14098" width="14.7109375" customWidth="1"/>
    <col min="14099" max="14099" width="10" customWidth="1"/>
    <col min="14100" max="14100" width="9.28515625" customWidth="1"/>
    <col min="14101" max="14101" width="10.7109375" customWidth="1"/>
    <col min="14102" max="14104" width="8.85546875" customWidth="1"/>
    <col min="14337" max="14337" width="10.5703125" customWidth="1"/>
    <col min="14338" max="14338" width="8.28515625" customWidth="1"/>
    <col min="14339" max="14339" width="40.7109375" customWidth="1"/>
    <col min="14342" max="14342" width="14.42578125" customWidth="1"/>
    <col min="14343" max="14343" width="12.7109375" customWidth="1"/>
    <col min="14344" max="14347" width="0" hidden="1" customWidth="1"/>
    <col min="14348" max="14348" width="11" customWidth="1"/>
    <col min="14349" max="14349" width="10.28515625" customWidth="1"/>
    <col min="14350" max="14353" width="0" hidden="1" customWidth="1"/>
    <col min="14354" max="14354" width="14.7109375" customWidth="1"/>
    <col min="14355" max="14355" width="10" customWidth="1"/>
    <col min="14356" max="14356" width="9.28515625" customWidth="1"/>
    <col min="14357" max="14357" width="10.7109375" customWidth="1"/>
    <col min="14358" max="14360" width="8.85546875" customWidth="1"/>
    <col min="14593" max="14593" width="10.5703125" customWidth="1"/>
    <col min="14594" max="14594" width="8.28515625" customWidth="1"/>
    <col min="14595" max="14595" width="40.7109375" customWidth="1"/>
    <col min="14598" max="14598" width="14.42578125" customWidth="1"/>
    <col min="14599" max="14599" width="12.7109375" customWidth="1"/>
    <col min="14600" max="14603" width="0" hidden="1" customWidth="1"/>
    <col min="14604" max="14604" width="11" customWidth="1"/>
    <col min="14605" max="14605" width="10.28515625" customWidth="1"/>
    <col min="14606" max="14609" width="0" hidden="1" customWidth="1"/>
    <col min="14610" max="14610" width="14.7109375" customWidth="1"/>
    <col min="14611" max="14611" width="10" customWidth="1"/>
    <col min="14612" max="14612" width="9.28515625" customWidth="1"/>
    <col min="14613" max="14613" width="10.7109375" customWidth="1"/>
    <col min="14614" max="14616" width="8.85546875" customWidth="1"/>
    <col min="14849" max="14849" width="10.5703125" customWidth="1"/>
    <col min="14850" max="14850" width="8.28515625" customWidth="1"/>
    <col min="14851" max="14851" width="40.7109375" customWidth="1"/>
    <col min="14854" max="14854" width="14.42578125" customWidth="1"/>
    <col min="14855" max="14855" width="12.7109375" customWidth="1"/>
    <col min="14856" max="14859" width="0" hidden="1" customWidth="1"/>
    <col min="14860" max="14860" width="11" customWidth="1"/>
    <col min="14861" max="14861" width="10.28515625" customWidth="1"/>
    <col min="14862" max="14865" width="0" hidden="1" customWidth="1"/>
    <col min="14866" max="14866" width="14.7109375" customWidth="1"/>
    <col min="14867" max="14867" width="10" customWidth="1"/>
    <col min="14868" max="14868" width="9.28515625" customWidth="1"/>
    <col min="14869" max="14869" width="10.7109375" customWidth="1"/>
    <col min="14870" max="14872" width="8.85546875" customWidth="1"/>
    <col min="15105" max="15105" width="10.5703125" customWidth="1"/>
    <col min="15106" max="15106" width="8.28515625" customWidth="1"/>
    <col min="15107" max="15107" width="40.7109375" customWidth="1"/>
    <col min="15110" max="15110" width="14.42578125" customWidth="1"/>
    <col min="15111" max="15111" width="12.7109375" customWidth="1"/>
    <col min="15112" max="15115" width="0" hidden="1" customWidth="1"/>
    <col min="15116" max="15116" width="11" customWidth="1"/>
    <col min="15117" max="15117" width="10.28515625" customWidth="1"/>
    <col min="15118" max="15121" width="0" hidden="1" customWidth="1"/>
    <col min="15122" max="15122" width="14.7109375" customWidth="1"/>
    <col min="15123" max="15123" width="10" customWidth="1"/>
    <col min="15124" max="15124" width="9.28515625" customWidth="1"/>
    <col min="15125" max="15125" width="10.7109375" customWidth="1"/>
    <col min="15126" max="15128" width="8.85546875" customWidth="1"/>
    <col min="15361" max="15361" width="10.5703125" customWidth="1"/>
    <col min="15362" max="15362" width="8.28515625" customWidth="1"/>
    <col min="15363" max="15363" width="40.7109375" customWidth="1"/>
    <col min="15366" max="15366" width="14.42578125" customWidth="1"/>
    <col min="15367" max="15367" width="12.7109375" customWidth="1"/>
    <col min="15368" max="15371" width="0" hidden="1" customWidth="1"/>
    <col min="15372" max="15372" width="11" customWidth="1"/>
    <col min="15373" max="15373" width="10.28515625" customWidth="1"/>
    <col min="15374" max="15377" width="0" hidden="1" customWidth="1"/>
    <col min="15378" max="15378" width="14.7109375" customWidth="1"/>
    <col min="15379" max="15379" width="10" customWidth="1"/>
    <col min="15380" max="15380" width="9.28515625" customWidth="1"/>
    <col min="15381" max="15381" width="10.7109375" customWidth="1"/>
    <col min="15382" max="15384" width="8.85546875" customWidth="1"/>
    <col min="15617" max="15617" width="10.5703125" customWidth="1"/>
    <col min="15618" max="15618" width="8.28515625" customWidth="1"/>
    <col min="15619" max="15619" width="40.7109375" customWidth="1"/>
    <col min="15622" max="15622" width="14.42578125" customWidth="1"/>
    <col min="15623" max="15623" width="12.7109375" customWidth="1"/>
    <col min="15624" max="15627" width="0" hidden="1" customWidth="1"/>
    <col min="15628" max="15628" width="11" customWidth="1"/>
    <col min="15629" max="15629" width="10.28515625" customWidth="1"/>
    <col min="15630" max="15633" width="0" hidden="1" customWidth="1"/>
    <col min="15634" max="15634" width="14.7109375" customWidth="1"/>
    <col min="15635" max="15635" width="10" customWidth="1"/>
    <col min="15636" max="15636" width="9.28515625" customWidth="1"/>
    <col min="15637" max="15637" width="10.7109375" customWidth="1"/>
    <col min="15638" max="15640" width="8.85546875" customWidth="1"/>
    <col min="15873" max="15873" width="10.5703125" customWidth="1"/>
    <col min="15874" max="15874" width="8.28515625" customWidth="1"/>
    <col min="15875" max="15875" width="40.7109375" customWidth="1"/>
    <col min="15878" max="15878" width="14.42578125" customWidth="1"/>
    <col min="15879" max="15879" width="12.7109375" customWidth="1"/>
    <col min="15880" max="15883" width="0" hidden="1" customWidth="1"/>
    <col min="15884" max="15884" width="11" customWidth="1"/>
    <col min="15885" max="15885" width="10.28515625" customWidth="1"/>
    <col min="15886" max="15889" width="0" hidden="1" customWidth="1"/>
    <col min="15890" max="15890" width="14.7109375" customWidth="1"/>
    <col min="15891" max="15891" width="10" customWidth="1"/>
    <col min="15892" max="15892" width="9.28515625" customWidth="1"/>
    <col min="15893" max="15893" width="10.7109375" customWidth="1"/>
    <col min="15894" max="15896" width="8.85546875" customWidth="1"/>
    <col min="16129" max="16129" width="10.5703125" customWidth="1"/>
    <col min="16130" max="16130" width="8.28515625" customWidth="1"/>
    <col min="16131" max="16131" width="40.7109375" customWidth="1"/>
    <col min="16134" max="16134" width="14.42578125" customWidth="1"/>
    <col min="16135" max="16135" width="12.7109375" customWidth="1"/>
    <col min="16136" max="16139" width="0" hidden="1" customWidth="1"/>
    <col min="16140" max="16140" width="11" customWidth="1"/>
    <col min="16141" max="16141" width="10.28515625" customWidth="1"/>
    <col min="16142" max="16145" width="0" hidden="1" customWidth="1"/>
    <col min="16146" max="16146" width="14.7109375" customWidth="1"/>
    <col min="16147" max="16147" width="10" customWidth="1"/>
    <col min="16148" max="16148" width="9.28515625" customWidth="1"/>
    <col min="16149" max="16149" width="10.7109375" customWidth="1"/>
    <col min="16150" max="16152" width="8.85546875" customWidth="1"/>
  </cols>
  <sheetData>
    <row r="1" spans="1:24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idden="1" x14ac:dyDescent="0.2">
      <c r="A4" s="77" t="s">
        <v>57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idden="1" x14ac:dyDescent="0.2">
      <c r="A5" s="77" t="s">
        <v>88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x14ac:dyDescent="0.2">
      <c r="A6" s="77" t="s">
        <v>89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24" hidden="1" x14ac:dyDescent="0.2">
      <c r="A7" s="77" t="s">
        <v>85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1:24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x14ac:dyDescent="0.2">
      <c r="A9" s="29" t="s">
        <v>4</v>
      </c>
      <c r="B9" s="30">
        <v>171</v>
      </c>
      <c r="C9" s="31" t="s">
        <v>5</v>
      </c>
      <c r="D9" s="3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9" t="s">
        <v>6</v>
      </c>
      <c r="B10" s="30">
        <v>11</v>
      </c>
      <c r="C10" s="31" t="s">
        <v>7</v>
      </c>
      <c r="D10" s="32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29" t="s">
        <v>8</v>
      </c>
      <c r="B11" s="30">
        <v>2</v>
      </c>
      <c r="C11" s="31" t="s">
        <v>58</v>
      </c>
      <c r="D11" s="32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29" t="s">
        <v>10</v>
      </c>
      <c r="B12" s="33">
        <v>21</v>
      </c>
      <c r="C12" s="31" t="s">
        <v>11</v>
      </c>
      <c r="D12" s="32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29" t="s">
        <v>12</v>
      </c>
      <c r="B13" s="30">
        <v>4</v>
      </c>
      <c r="C13" s="31" t="s">
        <v>59</v>
      </c>
      <c r="D13" s="32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52"/>
      <c r="W14" s="47"/>
      <c r="X14" s="2" t="s">
        <v>60</v>
      </c>
    </row>
    <row r="15" spans="1:24" x14ac:dyDescent="0.2">
      <c r="A15" s="78" t="s">
        <v>15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ht="25.5" customHeight="1" x14ac:dyDescent="0.2">
      <c r="A16" s="76" t="s">
        <v>61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58" t="s">
        <v>17</v>
      </c>
      <c r="B18" s="59"/>
      <c r="C18" s="60"/>
      <c r="D18" s="61" t="s">
        <v>18</v>
      </c>
      <c r="E18" s="61" t="s">
        <v>19</v>
      </c>
      <c r="F18" s="72" t="s">
        <v>20</v>
      </c>
      <c r="G18" s="74"/>
      <c r="H18" s="72" t="s">
        <v>21</v>
      </c>
      <c r="I18" s="74"/>
      <c r="J18" s="58" t="s">
        <v>22</v>
      </c>
      <c r="K18" s="60"/>
      <c r="L18" s="58" t="s">
        <v>23</v>
      </c>
      <c r="M18" s="60"/>
      <c r="N18" s="58" t="s">
        <v>24</v>
      </c>
      <c r="O18" s="60"/>
      <c r="P18" s="58" t="s">
        <v>25</v>
      </c>
      <c r="Q18" s="60"/>
      <c r="R18" s="57" t="s">
        <v>26</v>
      </c>
      <c r="S18" s="57"/>
      <c r="T18" s="57"/>
      <c r="U18" s="71" t="s">
        <v>27</v>
      </c>
      <c r="V18" s="72" t="s">
        <v>28</v>
      </c>
      <c r="W18" s="73"/>
      <c r="X18" s="74"/>
    </row>
    <row r="19" spans="1:24" x14ac:dyDescent="0.2">
      <c r="A19" s="50" t="s">
        <v>29</v>
      </c>
      <c r="B19" s="57" t="s">
        <v>30</v>
      </c>
      <c r="C19" s="57"/>
      <c r="D19" s="62"/>
      <c r="E19" s="62"/>
      <c r="F19" s="49" t="s">
        <v>31</v>
      </c>
      <c r="G19" s="49" t="s">
        <v>32</v>
      </c>
      <c r="H19" s="49" t="s">
        <v>33</v>
      </c>
      <c r="I19" s="49" t="s">
        <v>34</v>
      </c>
      <c r="J19" s="5" t="s">
        <v>35</v>
      </c>
      <c r="K19" s="5" t="s">
        <v>36</v>
      </c>
      <c r="L19" s="5" t="s">
        <v>35</v>
      </c>
      <c r="M19" s="5" t="s">
        <v>36</v>
      </c>
      <c r="N19" s="5" t="s">
        <v>35</v>
      </c>
      <c r="O19" s="5" t="s">
        <v>36</v>
      </c>
      <c r="P19" s="5" t="s">
        <v>35</v>
      </c>
      <c r="Q19" s="5" t="s">
        <v>36</v>
      </c>
      <c r="R19" s="5" t="s">
        <v>35</v>
      </c>
      <c r="S19" s="5" t="s">
        <v>36</v>
      </c>
      <c r="T19" s="5" t="s">
        <v>37</v>
      </c>
      <c r="U19" s="71"/>
      <c r="V19" s="49" t="s">
        <v>38</v>
      </c>
      <c r="W19" s="49" t="s">
        <v>39</v>
      </c>
      <c r="X19" s="49" t="s">
        <v>40</v>
      </c>
    </row>
    <row r="20" spans="1:24" ht="56.25" customHeight="1" x14ac:dyDescent="0.2">
      <c r="A20" s="35">
        <v>1</v>
      </c>
      <c r="B20" s="54" t="s">
        <v>62</v>
      </c>
      <c r="C20" s="55"/>
      <c r="D20" s="36" t="s">
        <v>46</v>
      </c>
      <c r="E20" s="36">
        <v>30</v>
      </c>
      <c r="F20" s="46">
        <f>$F$27*E20/100</f>
        <v>0</v>
      </c>
      <c r="G20" s="46">
        <f>$G$27*E20/100</f>
        <v>0</v>
      </c>
      <c r="H20" s="1">
        <f>J20+L20+N20+P20</f>
        <v>36</v>
      </c>
      <c r="I20" s="1"/>
      <c r="J20" s="35">
        <v>12</v>
      </c>
      <c r="K20" s="18">
        <v>9</v>
      </c>
      <c r="L20" s="35">
        <v>12</v>
      </c>
      <c r="M20" s="1">
        <v>9</v>
      </c>
      <c r="N20" s="35">
        <v>12</v>
      </c>
      <c r="O20" s="1">
        <v>12</v>
      </c>
      <c r="P20" s="35"/>
      <c r="Q20" s="1"/>
      <c r="R20" s="16">
        <f>J20+L20+N20+P20</f>
        <v>36</v>
      </c>
      <c r="S20" s="16">
        <f>K20+M20+O20+Q20</f>
        <v>30</v>
      </c>
      <c r="T20" s="16">
        <f>S20-R20</f>
        <v>-6</v>
      </c>
      <c r="U20" s="22"/>
      <c r="V20" s="14">
        <f>M20/L20*100</f>
        <v>75</v>
      </c>
      <c r="W20" s="14" t="e">
        <f>G20/F20*100</f>
        <v>#DIV/0!</v>
      </c>
      <c r="X20" s="14" t="e">
        <f>W20/V20*100</f>
        <v>#DIV/0!</v>
      </c>
    </row>
    <row r="21" spans="1:24" ht="56.25" customHeight="1" x14ac:dyDescent="0.2">
      <c r="A21" s="35">
        <v>2</v>
      </c>
      <c r="B21" s="54" t="s">
        <v>63</v>
      </c>
      <c r="C21" s="55"/>
      <c r="D21" s="36" t="s">
        <v>46</v>
      </c>
      <c r="E21" s="36">
        <v>20</v>
      </c>
      <c r="F21" s="46">
        <f t="shared" ref="F21:F26" si="0">$F$27*E21/100</f>
        <v>0</v>
      </c>
      <c r="G21" s="46">
        <f t="shared" ref="G21:G26" si="1">$G$27*E21/100</f>
        <v>0</v>
      </c>
      <c r="H21" s="1">
        <f t="shared" ref="H21:H26" si="2">J21+L21+N21+P21</f>
        <v>36</v>
      </c>
      <c r="I21" s="1"/>
      <c r="J21" s="35">
        <v>12</v>
      </c>
      <c r="K21" s="18">
        <v>9</v>
      </c>
      <c r="L21" s="35">
        <v>12</v>
      </c>
      <c r="M21" s="1">
        <v>9</v>
      </c>
      <c r="N21" s="35">
        <v>12</v>
      </c>
      <c r="O21" s="1">
        <v>12</v>
      </c>
      <c r="P21" s="35"/>
      <c r="Q21" s="1"/>
      <c r="R21" s="16">
        <f t="shared" ref="R21:S27" si="3">J21+L21+N21+P21</f>
        <v>36</v>
      </c>
      <c r="S21" s="16">
        <f t="shared" si="3"/>
        <v>30</v>
      </c>
      <c r="T21" s="16">
        <f t="shared" ref="T21:T27" si="4">S21-R21</f>
        <v>-6</v>
      </c>
      <c r="U21" s="22"/>
      <c r="V21" s="14">
        <f t="shared" ref="V21:V27" si="5">M21/L21*100</f>
        <v>75</v>
      </c>
      <c r="W21" s="14" t="e">
        <f t="shared" ref="W21:W27" si="6">G21/F21*100</f>
        <v>#DIV/0!</v>
      </c>
      <c r="X21" s="14" t="e">
        <f t="shared" ref="X21:X27" si="7">W21/V21*100</f>
        <v>#DIV/0!</v>
      </c>
    </row>
    <row r="22" spans="1:24" ht="57" customHeight="1" x14ac:dyDescent="0.2">
      <c r="A22" s="35">
        <v>3</v>
      </c>
      <c r="B22" s="54" t="s">
        <v>64</v>
      </c>
      <c r="C22" s="55"/>
      <c r="D22" s="36" t="s">
        <v>46</v>
      </c>
      <c r="E22" s="36">
        <v>10</v>
      </c>
      <c r="F22" s="46">
        <f t="shared" si="0"/>
        <v>0</v>
      </c>
      <c r="G22" s="46">
        <f t="shared" si="1"/>
        <v>0</v>
      </c>
      <c r="H22" s="1">
        <f t="shared" si="2"/>
        <v>36</v>
      </c>
      <c r="I22" s="1"/>
      <c r="J22" s="35">
        <v>12</v>
      </c>
      <c r="K22" s="18">
        <v>9</v>
      </c>
      <c r="L22" s="35">
        <v>12</v>
      </c>
      <c r="M22" s="1">
        <v>9</v>
      </c>
      <c r="N22" s="35">
        <v>12</v>
      </c>
      <c r="O22" s="1">
        <v>12</v>
      </c>
      <c r="P22" s="35"/>
      <c r="Q22" s="1"/>
      <c r="R22" s="16">
        <f t="shared" si="3"/>
        <v>36</v>
      </c>
      <c r="S22" s="16">
        <f t="shared" si="3"/>
        <v>30</v>
      </c>
      <c r="T22" s="16">
        <f t="shared" si="4"/>
        <v>-6</v>
      </c>
      <c r="U22" s="22"/>
      <c r="V22" s="14">
        <f t="shared" si="5"/>
        <v>75</v>
      </c>
      <c r="W22" s="14" t="e">
        <f t="shared" si="6"/>
        <v>#DIV/0!</v>
      </c>
      <c r="X22" s="14" t="e">
        <f t="shared" si="7"/>
        <v>#DIV/0!</v>
      </c>
    </row>
    <row r="23" spans="1:24" ht="56.25" customHeight="1" x14ac:dyDescent="0.2">
      <c r="A23" s="35">
        <v>4</v>
      </c>
      <c r="B23" s="54" t="s">
        <v>65</v>
      </c>
      <c r="C23" s="55"/>
      <c r="D23" s="36" t="s">
        <v>46</v>
      </c>
      <c r="E23" s="36">
        <v>10</v>
      </c>
      <c r="F23" s="46">
        <f t="shared" si="0"/>
        <v>0</v>
      </c>
      <c r="G23" s="46">
        <f t="shared" si="1"/>
        <v>0</v>
      </c>
      <c r="H23" s="1">
        <f t="shared" si="2"/>
        <v>9</v>
      </c>
      <c r="I23" s="1"/>
      <c r="J23" s="35">
        <v>3</v>
      </c>
      <c r="K23" s="18">
        <v>7</v>
      </c>
      <c r="L23" s="35">
        <v>3</v>
      </c>
      <c r="M23" s="1">
        <v>3</v>
      </c>
      <c r="N23" s="35">
        <v>3</v>
      </c>
      <c r="O23" s="1">
        <v>3</v>
      </c>
      <c r="P23" s="35"/>
      <c r="Q23" s="1"/>
      <c r="R23" s="16">
        <f t="shared" si="3"/>
        <v>9</v>
      </c>
      <c r="S23" s="16">
        <f t="shared" si="3"/>
        <v>13</v>
      </c>
      <c r="T23" s="16">
        <f t="shared" si="4"/>
        <v>4</v>
      </c>
      <c r="U23" s="22"/>
      <c r="V23" s="14">
        <f t="shared" si="5"/>
        <v>100</v>
      </c>
      <c r="W23" s="14" t="e">
        <f t="shared" si="6"/>
        <v>#DIV/0!</v>
      </c>
      <c r="X23" s="14" t="e">
        <f t="shared" si="7"/>
        <v>#DIV/0!</v>
      </c>
    </row>
    <row r="24" spans="1:24" ht="56.25" customHeight="1" x14ac:dyDescent="0.2">
      <c r="A24" s="35">
        <v>5</v>
      </c>
      <c r="B24" s="54" t="s">
        <v>66</v>
      </c>
      <c r="C24" s="55"/>
      <c r="D24" s="36" t="s">
        <v>67</v>
      </c>
      <c r="E24" s="36">
        <v>10</v>
      </c>
      <c r="F24" s="46">
        <f t="shared" si="0"/>
        <v>0</v>
      </c>
      <c r="G24" s="46">
        <f t="shared" si="1"/>
        <v>0</v>
      </c>
      <c r="H24" s="1">
        <f t="shared" si="2"/>
        <v>9</v>
      </c>
      <c r="I24" s="1"/>
      <c r="J24" s="35">
        <v>3</v>
      </c>
      <c r="K24" s="18">
        <v>3</v>
      </c>
      <c r="L24" s="35">
        <v>3</v>
      </c>
      <c r="M24" s="1">
        <v>3</v>
      </c>
      <c r="N24" s="35">
        <v>3</v>
      </c>
      <c r="O24" s="1">
        <v>3</v>
      </c>
      <c r="P24" s="35"/>
      <c r="Q24" s="1"/>
      <c r="R24" s="16">
        <f t="shared" si="3"/>
        <v>9</v>
      </c>
      <c r="S24" s="16">
        <f t="shared" si="3"/>
        <v>9</v>
      </c>
      <c r="T24" s="16">
        <f t="shared" si="4"/>
        <v>0</v>
      </c>
      <c r="U24" s="25"/>
      <c r="V24" s="14">
        <f t="shared" si="5"/>
        <v>100</v>
      </c>
      <c r="W24" s="14" t="e">
        <f t="shared" si="6"/>
        <v>#DIV/0!</v>
      </c>
      <c r="X24" s="14" t="e">
        <f t="shared" si="7"/>
        <v>#DIV/0!</v>
      </c>
    </row>
    <row r="25" spans="1:24" ht="56.25" customHeight="1" x14ac:dyDescent="0.2">
      <c r="A25" s="35">
        <v>6</v>
      </c>
      <c r="B25" s="54" t="s">
        <v>68</v>
      </c>
      <c r="C25" s="55"/>
      <c r="D25" s="36" t="s">
        <v>46</v>
      </c>
      <c r="E25" s="36">
        <v>10</v>
      </c>
      <c r="F25" s="46">
        <f t="shared" si="0"/>
        <v>0</v>
      </c>
      <c r="G25" s="46">
        <f t="shared" si="1"/>
        <v>0</v>
      </c>
      <c r="H25" s="1">
        <f t="shared" si="2"/>
        <v>9</v>
      </c>
      <c r="I25" s="1"/>
      <c r="J25" s="35">
        <v>3</v>
      </c>
      <c r="K25" s="18">
        <v>12</v>
      </c>
      <c r="L25" s="35">
        <v>3</v>
      </c>
      <c r="M25" s="1">
        <v>3</v>
      </c>
      <c r="N25" s="35">
        <v>3</v>
      </c>
      <c r="O25" s="1">
        <v>3</v>
      </c>
      <c r="P25" s="35"/>
      <c r="Q25" s="1"/>
      <c r="R25" s="16">
        <f t="shared" si="3"/>
        <v>9</v>
      </c>
      <c r="S25" s="16">
        <f t="shared" si="3"/>
        <v>18</v>
      </c>
      <c r="T25" s="16">
        <f t="shared" si="4"/>
        <v>9</v>
      </c>
      <c r="U25" s="25"/>
      <c r="V25" s="14">
        <f t="shared" si="5"/>
        <v>100</v>
      </c>
      <c r="W25" s="14" t="e">
        <f t="shared" si="6"/>
        <v>#DIV/0!</v>
      </c>
      <c r="X25" s="14" t="e">
        <f t="shared" si="7"/>
        <v>#DIV/0!</v>
      </c>
    </row>
    <row r="26" spans="1:24" ht="56.25" customHeight="1" x14ac:dyDescent="0.2">
      <c r="A26" s="35">
        <v>7</v>
      </c>
      <c r="B26" s="79" t="s">
        <v>69</v>
      </c>
      <c r="C26" s="80"/>
      <c r="D26" s="36" t="s">
        <v>46</v>
      </c>
      <c r="E26" s="36">
        <v>10</v>
      </c>
      <c r="F26" s="46">
        <f t="shared" si="0"/>
        <v>0</v>
      </c>
      <c r="G26" s="46">
        <f t="shared" si="1"/>
        <v>0</v>
      </c>
      <c r="H26" s="1">
        <f t="shared" si="2"/>
        <v>9</v>
      </c>
      <c r="I26" s="1"/>
      <c r="J26" s="42">
        <v>3</v>
      </c>
      <c r="K26" s="18">
        <v>4</v>
      </c>
      <c r="L26" s="42">
        <v>3</v>
      </c>
      <c r="M26" s="1">
        <v>3</v>
      </c>
      <c r="N26" s="42">
        <v>3</v>
      </c>
      <c r="O26" s="1">
        <v>3</v>
      </c>
      <c r="P26" s="42"/>
      <c r="Q26" s="1"/>
      <c r="R26" s="16">
        <f t="shared" si="3"/>
        <v>9</v>
      </c>
      <c r="S26" s="16">
        <f t="shared" si="3"/>
        <v>10</v>
      </c>
      <c r="T26" s="16">
        <f t="shared" si="4"/>
        <v>1</v>
      </c>
      <c r="U26" s="22"/>
      <c r="V26" s="14">
        <f t="shared" si="5"/>
        <v>100</v>
      </c>
      <c r="W26" s="14" t="e">
        <f t="shared" si="6"/>
        <v>#DIV/0!</v>
      </c>
      <c r="X26" s="14" t="e">
        <f t="shared" si="7"/>
        <v>#DIV/0!</v>
      </c>
    </row>
    <row r="27" spans="1:24" s="6" customFormat="1" ht="36.75" customHeight="1" x14ac:dyDescent="0.2">
      <c r="A27" s="66" t="s">
        <v>54</v>
      </c>
      <c r="B27" s="67"/>
      <c r="C27" s="68"/>
      <c r="D27" s="9"/>
      <c r="E27" s="9">
        <f>SUM(E20:E26)</f>
        <v>100</v>
      </c>
      <c r="F27" s="10"/>
      <c r="G27" s="28"/>
      <c r="H27" s="9">
        <f t="shared" ref="H27:Q27" si="8">SUM(H20:H26)</f>
        <v>144</v>
      </c>
      <c r="I27" s="9">
        <f t="shared" si="8"/>
        <v>0</v>
      </c>
      <c r="J27" s="9">
        <f t="shared" si="8"/>
        <v>48</v>
      </c>
      <c r="K27" s="9">
        <f t="shared" si="8"/>
        <v>53</v>
      </c>
      <c r="L27" s="9">
        <f t="shared" si="8"/>
        <v>48</v>
      </c>
      <c r="M27" s="9">
        <f t="shared" si="8"/>
        <v>39</v>
      </c>
      <c r="N27" s="9">
        <f t="shared" si="8"/>
        <v>48</v>
      </c>
      <c r="O27" s="9">
        <f t="shared" si="8"/>
        <v>48</v>
      </c>
      <c r="P27" s="9">
        <f t="shared" si="8"/>
        <v>0</v>
      </c>
      <c r="Q27" s="9">
        <f t="shared" si="8"/>
        <v>0</v>
      </c>
      <c r="R27" s="17">
        <f t="shared" si="3"/>
        <v>144</v>
      </c>
      <c r="S27" s="17">
        <f t="shared" si="3"/>
        <v>140</v>
      </c>
      <c r="T27" s="17">
        <f t="shared" si="4"/>
        <v>-4</v>
      </c>
      <c r="U27" s="17"/>
      <c r="V27" s="14">
        <f t="shared" si="5"/>
        <v>81.25</v>
      </c>
      <c r="W27" s="14" t="e">
        <f t="shared" si="6"/>
        <v>#DIV/0!</v>
      </c>
      <c r="X27" s="14" t="e">
        <f t="shared" si="7"/>
        <v>#DIV/0!</v>
      </c>
    </row>
    <row r="28" spans="1:24" s="7" customFormat="1" ht="14.25" customHeight="1" x14ac:dyDescent="0.2">
      <c r="F28" s="11"/>
    </row>
    <row r="29" spans="1:24" s="7" customFormat="1" ht="14.25" customHeight="1" x14ac:dyDescent="0.2">
      <c r="B29" s="12" t="s">
        <v>55</v>
      </c>
      <c r="F29" s="11"/>
      <c r="H29" s="7" t="s">
        <v>56</v>
      </c>
    </row>
  </sheetData>
  <sheetProtection insertRows="0" deleteRows="0"/>
  <mergeCells count="30">
    <mergeCell ref="A27:C27"/>
    <mergeCell ref="J18:K18"/>
    <mergeCell ref="N18:O18"/>
    <mergeCell ref="P18:Q18"/>
    <mergeCell ref="B23:C23"/>
    <mergeCell ref="L18:M18"/>
    <mergeCell ref="B22:C22"/>
    <mergeCell ref="A18:C18"/>
    <mergeCell ref="B19:C19"/>
    <mergeCell ref="E18:E19"/>
    <mergeCell ref="B26:C26"/>
    <mergeCell ref="F18:G18"/>
    <mergeCell ref="B24:C24"/>
    <mergeCell ref="B21:C21"/>
    <mergeCell ref="B25:C25"/>
    <mergeCell ref="U18:U19"/>
    <mergeCell ref="V18:X18"/>
    <mergeCell ref="H18:I18"/>
    <mergeCell ref="D18:D19"/>
    <mergeCell ref="B20:C20"/>
    <mergeCell ref="R18:T18"/>
    <mergeCell ref="A1:X1"/>
    <mergeCell ref="A16:X16"/>
    <mergeCell ref="A7:X7"/>
    <mergeCell ref="A3:X3"/>
    <mergeCell ref="A2:X2"/>
    <mergeCell ref="A15:X15"/>
    <mergeCell ref="A4:X4"/>
    <mergeCell ref="A5:X5"/>
    <mergeCell ref="A6:X6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A13" zoomScaleNormal="100" workbookViewId="0">
      <selection activeCell="O23" sqref="O23"/>
    </sheetView>
  </sheetViews>
  <sheetFormatPr baseColWidth="10" defaultColWidth="11.42578125" defaultRowHeight="12.75" x14ac:dyDescent="0.2"/>
  <cols>
    <col min="1" max="1" width="10.42578125" customWidth="1"/>
    <col min="2" max="2" width="7.28515625" customWidth="1"/>
    <col min="3" max="3" width="40.7109375" customWidth="1"/>
    <col min="6" max="6" width="12.5703125" hidden="1" customWidth="1"/>
    <col min="7" max="7" width="10.28515625" hidden="1" customWidth="1"/>
    <col min="8" max="8" width="10.140625" hidden="1" customWidth="1"/>
    <col min="9" max="9" width="6.42578125" hidden="1" customWidth="1"/>
    <col min="10" max="10" width="9.28515625" hidden="1" customWidth="1"/>
    <col min="11" max="11" width="11.140625" hidden="1" customWidth="1"/>
    <col min="12" max="13" width="9.140625" hidden="1" customWidth="1"/>
    <col min="14" max="14" width="10" customWidth="1"/>
    <col min="15" max="15" width="8.42578125" customWidth="1"/>
    <col min="16" max="16" width="7.28515625" hidden="1" customWidth="1"/>
    <col min="17" max="17" width="11.140625" hidden="1" customWidth="1"/>
    <col min="18" max="19" width="11.140625" customWidth="1"/>
    <col min="20" max="20" width="9" customWidth="1"/>
    <col min="21" max="21" width="13.85546875" customWidth="1"/>
    <col min="22" max="24" width="8.85546875" customWidth="1"/>
    <col min="257" max="257" width="10.42578125" customWidth="1"/>
    <col min="258" max="258" width="7.28515625" customWidth="1"/>
    <col min="259" max="259" width="40.7109375" customWidth="1"/>
    <col min="262" max="262" width="12.5703125" customWidth="1"/>
    <col min="263" max="263" width="10.28515625" customWidth="1"/>
    <col min="264" max="267" width="0" hidden="1" customWidth="1"/>
    <col min="268" max="269" width="9.140625" customWidth="1"/>
    <col min="270" max="273" width="0" hidden="1" customWidth="1"/>
    <col min="274" max="275" width="11.140625" customWidth="1"/>
    <col min="276" max="276" width="9" customWidth="1"/>
    <col min="277" max="277" width="13.85546875" customWidth="1"/>
    <col min="278" max="280" width="8.85546875" customWidth="1"/>
    <col min="513" max="513" width="10.42578125" customWidth="1"/>
    <col min="514" max="514" width="7.28515625" customWidth="1"/>
    <col min="515" max="515" width="40.7109375" customWidth="1"/>
    <col min="518" max="518" width="12.5703125" customWidth="1"/>
    <col min="519" max="519" width="10.28515625" customWidth="1"/>
    <col min="520" max="523" width="0" hidden="1" customWidth="1"/>
    <col min="524" max="525" width="9.140625" customWidth="1"/>
    <col min="526" max="529" width="0" hidden="1" customWidth="1"/>
    <col min="530" max="531" width="11.140625" customWidth="1"/>
    <col min="532" max="532" width="9" customWidth="1"/>
    <col min="533" max="533" width="13.85546875" customWidth="1"/>
    <col min="534" max="536" width="8.85546875" customWidth="1"/>
    <col min="769" max="769" width="10.42578125" customWidth="1"/>
    <col min="770" max="770" width="7.28515625" customWidth="1"/>
    <col min="771" max="771" width="40.7109375" customWidth="1"/>
    <col min="774" max="774" width="12.5703125" customWidth="1"/>
    <col min="775" max="775" width="10.28515625" customWidth="1"/>
    <col min="776" max="779" width="0" hidden="1" customWidth="1"/>
    <col min="780" max="781" width="9.140625" customWidth="1"/>
    <col min="782" max="785" width="0" hidden="1" customWidth="1"/>
    <col min="786" max="787" width="11.140625" customWidth="1"/>
    <col min="788" max="788" width="9" customWidth="1"/>
    <col min="789" max="789" width="13.85546875" customWidth="1"/>
    <col min="790" max="792" width="8.85546875" customWidth="1"/>
    <col min="1025" max="1025" width="10.42578125" customWidth="1"/>
    <col min="1026" max="1026" width="7.28515625" customWidth="1"/>
    <col min="1027" max="1027" width="40.7109375" customWidth="1"/>
    <col min="1030" max="1030" width="12.5703125" customWidth="1"/>
    <col min="1031" max="1031" width="10.28515625" customWidth="1"/>
    <col min="1032" max="1035" width="0" hidden="1" customWidth="1"/>
    <col min="1036" max="1037" width="9.140625" customWidth="1"/>
    <col min="1038" max="1041" width="0" hidden="1" customWidth="1"/>
    <col min="1042" max="1043" width="11.140625" customWidth="1"/>
    <col min="1044" max="1044" width="9" customWidth="1"/>
    <col min="1045" max="1045" width="13.85546875" customWidth="1"/>
    <col min="1046" max="1048" width="8.85546875" customWidth="1"/>
    <col min="1281" max="1281" width="10.42578125" customWidth="1"/>
    <col min="1282" max="1282" width="7.28515625" customWidth="1"/>
    <col min="1283" max="1283" width="40.7109375" customWidth="1"/>
    <col min="1286" max="1286" width="12.5703125" customWidth="1"/>
    <col min="1287" max="1287" width="10.28515625" customWidth="1"/>
    <col min="1288" max="1291" width="0" hidden="1" customWidth="1"/>
    <col min="1292" max="1293" width="9.140625" customWidth="1"/>
    <col min="1294" max="1297" width="0" hidden="1" customWidth="1"/>
    <col min="1298" max="1299" width="11.140625" customWidth="1"/>
    <col min="1300" max="1300" width="9" customWidth="1"/>
    <col min="1301" max="1301" width="13.85546875" customWidth="1"/>
    <col min="1302" max="1304" width="8.85546875" customWidth="1"/>
    <col min="1537" max="1537" width="10.42578125" customWidth="1"/>
    <col min="1538" max="1538" width="7.28515625" customWidth="1"/>
    <col min="1539" max="1539" width="40.7109375" customWidth="1"/>
    <col min="1542" max="1542" width="12.5703125" customWidth="1"/>
    <col min="1543" max="1543" width="10.28515625" customWidth="1"/>
    <col min="1544" max="1547" width="0" hidden="1" customWidth="1"/>
    <col min="1548" max="1549" width="9.140625" customWidth="1"/>
    <col min="1550" max="1553" width="0" hidden="1" customWidth="1"/>
    <col min="1554" max="1555" width="11.140625" customWidth="1"/>
    <col min="1556" max="1556" width="9" customWidth="1"/>
    <col min="1557" max="1557" width="13.85546875" customWidth="1"/>
    <col min="1558" max="1560" width="8.85546875" customWidth="1"/>
    <col min="1793" max="1793" width="10.42578125" customWidth="1"/>
    <col min="1794" max="1794" width="7.28515625" customWidth="1"/>
    <col min="1795" max="1795" width="40.7109375" customWidth="1"/>
    <col min="1798" max="1798" width="12.5703125" customWidth="1"/>
    <col min="1799" max="1799" width="10.28515625" customWidth="1"/>
    <col min="1800" max="1803" width="0" hidden="1" customWidth="1"/>
    <col min="1804" max="1805" width="9.140625" customWidth="1"/>
    <col min="1806" max="1809" width="0" hidden="1" customWidth="1"/>
    <col min="1810" max="1811" width="11.140625" customWidth="1"/>
    <col min="1812" max="1812" width="9" customWidth="1"/>
    <col min="1813" max="1813" width="13.85546875" customWidth="1"/>
    <col min="1814" max="1816" width="8.85546875" customWidth="1"/>
    <col min="2049" max="2049" width="10.42578125" customWidth="1"/>
    <col min="2050" max="2050" width="7.28515625" customWidth="1"/>
    <col min="2051" max="2051" width="40.7109375" customWidth="1"/>
    <col min="2054" max="2054" width="12.5703125" customWidth="1"/>
    <col min="2055" max="2055" width="10.28515625" customWidth="1"/>
    <col min="2056" max="2059" width="0" hidden="1" customWidth="1"/>
    <col min="2060" max="2061" width="9.140625" customWidth="1"/>
    <col min="2062" max="2065" width="0" hidden="1" customWidth="1"/>
    <col min="2066" max="2067" width="11.140625" customWidth="1"/>
    <col min="2068" max="2068" width="9" customWidth="1"/>
    <col min="2069" max="2069" width="13.85546875" customWidth="1"/>
    <col min="2070" max="2072" width="8.85546875" customWidth="1"/>
    <col min="2305" max="2305" width="10.42578125" customWidth="1"/>
    <col min="2306" max="2306" width="7.28515625" customWidth="1"/>
    <col min="2307" max="2307" width="40.7109375" customWidth="1"/>
    <col min="2310" max="2310" width="12.5703125" customWidth="1"/>
    <col min="2311" max="2311" width="10.28515625" customWidth="1"/>
    <col min="2312" max="2315" width="0" hidden="1" customWidth="1"/>
    <col min="2316" max="2317" width="9.140625" customWidth="1"/>
    <col min="2318" max="2321" width="0" hidden="1" customWidth="1"/>
    <col min="2322" max="2323" width="11.140625" customWidth="1"/>
    <col min="2324" max="2324" width="9" customWidth="1"/>
    <col min="2325" max="2325" width="13.85546875" customWidth="1"/>
    <col min="2326" max="2328" width="8.85546875" customWidth="1"/>
    <col min="2561" max="2561" width="10.42578125" customWidth="1"/>
    <col min="2562" max="2562" width="7.28515625" customWidth="1"/>
    <col min="2563" max="2563" width="40.7109375" customWidth="1"/>
    <col min="2566" max="2566" width="12.5703125" customWidth="1"/>
    <col min="2567" max="2567" width="10.28515625" customWidth="1"/>
    <col min="2568" max="2571" width="0" hidden="1" customWidth="1"/>
    <col min="2572" max="2573" width="9.140625" customWidth="1"/>
    <col min="2574" max="2577" width="0" hidden="1" customWidth="1"/>
    <col min="2578" max="2579" width="11.140625" customWidth="1"/>
    <col min="2580" max="2580" width="9" customWidth="1"/>
    <col min="2581" max="2581" width="13.85546875" customWidth="1"/>
    <col min="2582" max="2584" width="8.85546875" customWidth="1"/>
    <col min="2817" max="2817" width="10.42578125" customWidth="1"/>
    <col min="2818" max="2818" width="7.28515625" customWidth="1"/>
    <col min="2819" max="2819" width="40.7109375" customWidth="1"/>
    <col min="2822" max="2822" width="12.5703125" customWidth="1"/>
    <col min="2823" max="2823" width="10.28515625" customWidth="1"/>
    <col min="2824" max="2827" width="0" hidden="1" customWidth="1"/>
    <col min="2828" max="2829" width="9.140625" customWidth="1"/>
    <col min="2830" max="2833" width="0" hidden="1" customWidth="1"/>
    <col min="2834" max="2835" width="11.140625" customWidth="1"/>
    <col min="2836" max="2836" width="9" customWidth="1"/>
    <col min="2837" max="2837" width="13.85546875" customWidth="1"/>
    <col min="2838" max="2840" width="8.85546875" customWidth="1"/>
    <col min="3073" max="3073" width="10.42578125" customWidth="1"/>
    <col min="3074" max="3074" width="7.28515625" customWidth="1"/>
    <col min="3075" max="3075" width="40.7109375" customWidth="1"/>
    <col min="3078" max="3078" width="12.5703125" customWidth="1"/>
    <col min="3079" max="3079" width="10.28515625" customWidth="1"/>
    <col min="3080" max="3083" width="0" hidden="1" customWidth="1"/>
    <col min="3084" max="3085" width="9.140625" customWidth="1"/>
    <col min="3086" max="3089" width="0" hidden="1" customWidth="1"/>
    <col min="3090" max="3091" width="11.140625" customWidth="1"/>
    <col min="3092" max="3092" width="9" customWidth="1"/>
    <col min="3093" max="3093" width="13.85546875" customWidth="1"/>
    <col min="3094" max="3096" width="8.85546875" customWidth="1"/>
    <col min="3329" max="3329" width="10.42578125" customWidth="1"/>
    <col min="3330" max="3330" width="7.28515625" customWidth="1"/>
    <col min="3331" max="3331" width="40.7109375" customWidth="1"/>
    <col min="3334" max="3334" width="12.5703125" customWidth="1"/>
    <col min="3335" max="3335" width="10.28515625" customWidth="1"/>
    <col min="3336" max="3339" width="0" hidden="1" customWidth="1"/>
    <col min="3340" max="3341" width="9.140625" customWidth="1"/>
    <col min="3342" max="3345" width="0" hidden="1" customWidth="1"/>
    <col min="3346" max="3347" width="11.140625" customWidth="1"/>
    <col min="3348" max="3348" width="9" customWidth="1"/>
    <col min="3349" max="3349" width="13.85546875" customWidth="1"/>
    <col min="3350" max="3352" width="8.85546875" customWidth="1"/>
    <col min="3585" max="3585" width="10.42578125" customWidth="1"/>
    <col min="3586" max="3586" width="7.28515625" customWidth="1"/>
    <col min="3587" max="3587" width="40.7109375" customWidth="1"/>
    <col min="3590" max="3590" width="12.5703125" customWidth="1"/>
    <col min="3591" max="3591" width="10.28515625" customWidth="1"/>
    <col min="3592" max="3595" width="0" hidden="1" customWidth="1"/>
    <col min="3596" max="3597" width="9.140625" customWidth="1"/>
    <col min="3598" max="3601" width="0" hidden="1" customWidth="1"/>
    <col min="3602" max="3603" width="11.140625" customWidth="1"/>
    <col min="3604" max="3604" width="9" customWidth="1"/>
    <col min="3605" max="3605" width="13.85546875" customWidth="1"/>
    <col min="3606" max="3608" width="8.85546875" customWidth="1"/>
    <col min="3841" max="3841" width="10.42578125" customWidth="1"/>
    <col min="3842" max="3842" width="7.28515625" customWidth="1"/>
    <col min="3843" max="3843" width="40.7109375" customWidth="1"/>
    <col min="3846" max="3846" width="12.5703125" customWidth="1"/>
    <col min="3847" max="3847" width="10.28515625" customWidth="1"/>
    <col min="3848" max="3851" width="0" hidden="1" customWidth="1"/>
    <col min="3852" max="3853" width="9.140625" customWidth="1"/>
    <col min="3854" max="3857" width="0" hidden="1" customWidth="1"/>
    <col min="3858" max="3859" width="11.140625" customWidth="1"/>
    <col min="3860" max="3860" width="9" customWidth="1"/>
    <col min="3861" max="3861" width="13.85546875" customWidth="1"/>
    <col min="3862" max="3864" width="8.85546875" customWidth="1"/>
    <col min="4097" max="4097" width="10.42578125" customWidth="1"/>
    <col min="4098" max="4098" width="7.28515625" customWidth="1"/>
    <col min="4099" max="4099" width="40.7109375" customWidth="1"/>
    <col min="4102" max="4102" width="12.5703125" customWidth="1"/>
    <col min="4103" max="4103" width="10.28515625" customWidth="1"/>
    <col min="4104" max="4107" width="0" hidden="1" customWidth="1"/>
    <col min="4108" max="4109" width="9.140625" customWidth="1"/>
    <col min="4110" max="4113" width="0" hidden="1" customWidth="1"/>
    <col min="4114" max="4115" width="11.140625" customWidth="1"/>
    <col min="4116" max="4116" width="9" customWidth="1"/>
    <col min="4117" max="4117" width="13.85546875" customWidth="1"/>
    <col min="4118" max="4120" width="8.85546875" customWidth="1"/>
    <col min="4353" max="4353" width="10.42578125" customWidth="1"/>
    <col min="4354" max="4354" width="7.28515625" customWidth="1"/>
    <col min="4355" max="4355" width="40.7109375" customWidth="1"/>
    <col min="4358" max="4358" width="12.5703125" customWidth="1"/>
    <col min="4359" max="4359" width="10.28515625" customWidth="1"/>
    <col min="4360" max="4363" width="0" hidden="1" customWidth="1"/>
    <col min="4364" max="4365" width="9.140625" customWidth="1"/>
    <col min="4366" max="4369" width="0" hidden="1" customWidth="1"/>
    <col min="4370" max="4371" width="11.140625" customWidth="1"/>
    <col min="4372" max="4372" width="9" customWidth="1"/>
    <col min="4373" max="4373" width="13.85546875" customWidth="1"/>
    <col min="4374" max="4376" width="8.85546875" customWidth="1"/>
    <col min="4609" max="4609" width="10.42578125" customWidth="1"/>
    <col min="4610" max="4610" width="7.28515625" customWidth="1"/>
    <col min="4611" max="4611" width="40.7109375" customWidth="1"/>
    <col min="4614" max="4614" width="12.5703125" customWidth="1"/>
    <col min="4615" max="4615" width="10.28515625" customWidth="1"/>
    <col min="4616" max="4619" width="0" hidden="1" customWidth="1"/>
    <col min="4620" max="4621" width="9.140625" customWidth="1"/>
    <col min="4622" max="4625" width="0" hidden="1" customWidth="1"/>
    <col min="4626" max="4627" width="11.140625" customWidth="1"/>
    <col min="4628" max="4628" width="9" customWidth="1"/>
    <col min="4629" max="4629" width="13.85546875" customWidth="1"/>
    <col min="4630" max="4632" width="8.85546875" customWidth="1"/>
    <col min="4865" max="4865" width="10.42578125" customWidth="1"/>
    <col min="4866" max="4866" width="7.28515625" customWidth="1"/>
    <col min="4867" max="4867" width="40.7109375" customWidth="1"/>
    <col min="4870" max="4870" width="12.5703125" customWidth="1"/>
    <col min="4871" max="4871" width="10.28515625" customWidth="1"/>
    <col min="4872" max="4875" width="0" hidden="1" customWidth="1"/>
    <col min="4876" max="4877" width="9.140625" customWidth="1"/>
    <col min="4878" max="4881" width="0" hidden="1" customWidth="1"/>
    <col min="4882" max="4883" width="11.140625" customWidth="1"/>
    <col min="4884" max="4884" width="9" customWidth="1"/>
    <col min="4885" max="4885" width="13.85546875" customWidth="1"/>
    <col min="4886" max="4888" width="8.85546875" customWidth="1"/>
    <col min="5121" max="5121" width="10.42578125" customWidth="1"/>
    <col min="5122" max="5122" width="7.28515625" customWidth="1"/>
    <col min="5123" max="5123" width="40.7109375" customWidth="1"/>
    <col min="5126" max="5126" width="12.5703125" customWidth="1"/>
    <col min="5127" max="5127" width="10.28515625" customWidth="1"/>
    <col min="5128" max="5131" width="0" hidden="1" customWidth="1"/>
    <col min="5132" max="5133" width="9.140625" customWidth="1"/>
    <col min="5134" max="5137" width="0" hidden="1" customWidth="1"/>
    <col min="5138" max="5139" width="11.140625" customWidth="1"/>
    <col min="5140" max="5140" width="9" customWidth="1"/>
    <col min="5141" max="5141" width="13.85546875" customWidth="1"/>
    <col min="5142" max="5144" width="8.85546875" customWidth="1"/>
    <col min="5377" max="5377" width="10.42578125" customWidth="1"/>
    <col min="5378" max="5378" width="7.28515625" customWidth="1"/>
    <col min="5379" max="5379" width="40.7109375" customWidth="1"/>
    <col min="5382" max="5382" width="12.5703125" customWidth="1"/>
    <col min="5383" max="5383" width="10.28515625" customWidth="1"/>
    <col min="5384" max="5387" width="0" hidden="1" customWidth="1"/>
    <col min="5388" max="5389" width="9.140625" customWidth="1"/>
    <col min="5390" max="5393" width="0" hidden="1" customWidth="1"/>
    <col min="5394" max="5395" width="11.140625" customWidth="1"/>
    <col min="5396" max="5396" width="9" customWidth="1"/>
    <col min="5397" max="5397" width="13.85546875" customWidth="1"/>
    <col min="5398" max="5400" width="8.85546875" customWidth="1"/>
    <col min="5633" max="5633" width="10.42578125" customWidth="1"/>
    <col min="5634" max="5634" width="7.28515625" customWidth="1"/>
    <col min="5635" max="5635" width="40.7109375" customWidth="1"/>
    <col min="5638" max="5638" width="12.5703125" customWidth="1"/>
    <col min="5639" max="5639" width="10.28515625" customWidth="1"/>
    <col min="5640" max="5643" width="0" hidden="1" customWidth="1"/>
    <col min="5644" max="5645" width="9.140625" customWidth="1"/>
    <col min="5646" max="5649" width="0" hidden="1" customWidth="1"/>
    <col min="5650" max="5651" width="11.140625" customWidth="1"/>
    <col min="5652" max="5652" width="9" customWidth="1"/>
    <col min="5653" max="5653" width="13.85546875" customWidth="1"/>
    <col min="5654" max="5656" width="8.85546875" customWidth="1"/>
    <col min="5889" max="5889" width="10.42578125" customWidth="1"/>
    <col min="5890" max="5890" width="7.28515625" customWidth="1"/>
    <col min="5891" max="5891" width="40.7109375" customWidth="1"/>
    <col min="5894" max="5894" width="12.5703125" customWidth="1"/>
    <col min="5895" max="5895" width="10.28515625" customWidth="1"/>
    <col min="5896" max="5899" width="0" hidden="1" customWidth="1"/>
    <col min="5900" max="5901" width="9.140625" customWidth="1"/>
    <col min="5902" max="5905" width="0" hidden="1" customWidth="1"/>
    <col min="5906" max="5907" width="11.140625" customWidth="1"/>
    <col min="5908" max="5908" width="9" customWidth="1"/>
    <col min="5909" max="5909" width="13.85546875" customWidth="1"/>
    <col min="5910" max="5912" width="8.85546875" customWidth="1"/>
    <col min="6145" max="6145" width="10.42578125" customWidth="1"/>
    <col min="6146" max="6146" width="7.28515625" customWidth="1"/>
    <col min="6147" max="6147" width="40.7109375" customWidth="1"/>
    <col min="6150" max="6150" width="12.5703125" customWidth="1"/>
    <col min="6151" max="6151" width="10.28515625" customWidth="1"/>
    <col min="6152" max="6155" width="0" hidden="1" customWidth="1"/>
    <col min="6156" max="6157" width="9.140625" customWidth="1"/>
    <col min="6158" max="6161" width="0" hidden="1" customWidth="1"/>
    <col min="6162" max="6163" width="11.140625" customWidth="1"/>
    <col min="6164" max="6164" width="9" customWidth="1"/>
    <col min="6165" max="6165" width="13.85546875" customWidth="1"/>
    <col min="6166" max="6168" width="8.85546875" customWidth="1"/>
    <col min="6401" max="6401" width="10.42578125" customWidth="1"/>
    <col min="6402" max="6402" width="7.28515625" customWidth="1"/>
    <col min="6403" max="6403" width="40.7109375" customWidth="1"/>
    <col min="6406" max="6406" width="12.5703125" customWidth="1"/>
    <col min="6407" max="6407" width="10.28515625" customWidth="1"/>
    <col min="6408" max="6411" width="0" hidden="1" customWidth="1"/>
    <col min="6412" max="6413" width="9.140625" customWidth="1"/>
    <col min="6414" max="6417" width="0" hidden="1" customWidth="1"/>
    <col min="6418" max="6419" width="11.140625" customWidth="1"/>
    <col min="6420" max="6420" width="9" customWidth="1"/>
    <col min="6421" max="6421" width="13.85546875" customWidth="1"/>
    <col min="6422" max="6424" width="8.85546875" customWidth="1"/>
    <col min="6657" max="6657" width="10.42578125" customWidth="1"/>
    <col min="6658" max="6658" width="7.28515625" customWidth="1"/>
    <col min="6659" max="6659" width="40.7109375" customWidth="1"/>
    <col min="6662" max="6662" width="12.5703125" customWidth="1"/>
    <col min="6663" max="6663" width="10.28515625" customWidth="1"/>
    <col min="6664" max="6667" width="0" hidden="1" customWidth="1"/>
    <col min="6668" max="6669" width="9.140625" customWidth="1"/>
    <col min="6670" max="6673" width="0" hidden="1" customWidth="1"/>
    <col min="6674" max="6675" width="11.140625" customWidth="1"/>
    <col min="6676" max="6676" width="9" customWidth="1"/>
    <col min="6677" max="6677" width="13.85546875" customWidth="1"/>
    <col min="6678" max="6680" width="8.85546875" customWidth="1"/>
    <col min="6913" max="6913" width="10.42578125" customWidth="1"/>
    <col min="6914" max="6914" width="7.28515625" customWidth="1"/>
    <col min="6915" max="6915" width="40.7109375" customWidth="1"/>
    <col min="6918" max="6918" width="12.5703125" customWidth="1"/>
    <col min="6919" max="6919" width="10.28515625" customWidth="1"/>
    <col min="6920" max="6923" width="0" hidden="1" customWidth="1"/>
    <col min="6924" max="6925" width="9.140625" customWidth="1"/>
    <col min="6926" max="6929" width="0" hidden="1" customWidth="1"/>
    <col min="6930" max="6931" width="11.140625" customWidth="1"/>
    <col min="6932" max="6932" width="9" customWidth="1"/>
    <col min="6933" max="6933" width="13.85546875" customWidth="1"/>
    <col min="6934" max="6936" width="8.85546875" customWidth="1"/>
    <col min="7169" max="7169" width="10.42578125" customWidth="1"/>
    <col min="7170" max="7170" width="7.28515625" customWidth="1"/>
    <col min="7171" max="7171" width="40.7109375" customWidth="1"/>
    <col min="7174" max="7174" width="12.5703125" customWidth="1"/>
    <col min="7175" max="7175" width="10.28515625" customWidth="1"/>
    <col min="7176" max="7179" width="0" hidden="1" customWidth="1"/>
    <col min="7180" max="7181" width="9.140625" customWidth="1"/>
    <col min="7182" max="7185" width="0" hidden="1" customWidth="1"/>
    <col min="7186" max="7187" width="11.140625" customWidth="1"/>
    <col min="7188" max="7188" width="9" customWidth="1"/>
    <col min="7189" max="7189" width="13.85546875" customWidth="1"/>
    <col min="7190" max="7192" width="8.85546875" customWidth="1"/>
    <col min="7425" max="7425" width="10.42578125" customWidth="1"/>
    <col min="7426" max="7426" width="7.28515625" customWidth="1"/>
    <col min="7427" max="7427" width="40.7109375" customWidth="1"/>
    <col min="7430" max="7430" width="12.5703125" customWidth="1"/>
    <col min="7431" max="7431" width="10.28515625" customWidth="1"/>
    <col min="7432" max="7435" width="0" hidden="1" customWidth="1"/>
    <col min="7436" max="7437" width="9.140625" customWidth="1"/>
    <col min="7438" max="7441" width="0" hidden="1" customWidth="1"/>
    <col min="7442" max="7443" width="11.140625" customWidth="1"/>
    <col min="7444" max="7444" width="9" customWidth="1"/>
    <col min="7445" max="7445" width="13.85546875" customWidth="1"/>
    <col min="7446" max="7448" width="8.85546875" customWidth="1"/>
    <col min="7681" max="7681" width="10.42578125" customWidth="1"/>
    <col min="7682" max="7682" width="7.28515625" customWidth="1"/>
    <col min="7683" max="7683" width="40.7109375" customWidth="1"/>
    <col min="7686" max="7686" width="12.5703125" customWidth="1"/>
    <col min="7687" max="7687" width="10.28515625" customWidth="1"/>
    <col min="7688" max="7691" width="0" hidden="1" customWidth="1"/>
    <col min="7692" max="7693" width="9.140625" customWidth="1"/>
    <col min="7694" max="7697" width="0" hidden="1" customWidth="1"/>
    <col min="7698" max="7699" width="11.140625" customWidth="1"/>
    <col min="7700" max="7700" width="9" customWidth="1"/>
    <col min="7701" max="7701" width="13.85546875" customWidth="1"/>
    <col min="7702" max="7704" width="8.85546875" customWidth="1"/>
    <col min="7937" max="7937" width="10.42578125" customWidth="1"/>
    <col min="7938" max="7938" width="7.28515625" customWidth="1"/>
    <col min="7939" max="7939" width="40.7109375" customWidth="1"/>
    <col min="7942" max="7942" width="12.5703125" customWidth="1"/>
    <col min="7943" max="7943" width="10.28515625" customWidth="1"/>
    <col min="7944" max="7947" width="0" hidden="1" customWidth="1"/>
    <col min="7948" max="7949" width="9.140625" customWidth="1"/>
    <col min="7950" max="7953" width="0" hidden="1" customWidth="1"/>
    <col min="7954" max="7955" width="11.140625" customWidth="1"/>
    <col min="7956" max="7956" width="9" customWidth="1"/>
    <col min="7957" max="7957" width="13.85546875" customWidth="1"/>
    <col min="7958" max="7960" width="8.85546875" customWidth="1"/>
    <col min="8193" max="8193" width="10.42578125" customWidth="1"/>
    <col min="8194" max="8194" width="7.28515625" customWidth="1"/>
    <col min="8195" max="8195" width="40.7109375" customWidth="1"/>
    <col min="8198" max="8198" width="12.5703125" customWidth="1"/>
    <col min="8199" max="8199" width="10.28515625" customWidth="1"/>
    <col min="8200" max="8203" width="0" hidden="1" customWidth="1"/>
    <col min="8204" max="8205" width="9.140625" customWidth="1"/>
    <col min="8206" max="8209" width="0" hidden="1" customWidth="1"/>
    <col min="8210" max="8211" width="11.140625" customWidth="1"/>
    <col min="8212" max="8212" width="9" customWidth="1"/>
    <col min="8213" max="8213" width="13.85546875" customWidth="1"/>
    <col min="8214" max="8216" width="8.85546875" customWidth="1"/>
    <col min="8449" max="8449" width="10.42578125" customWidth="1"/>
    <col min="8450" max="8450" width="7.28515625" customWidth="1"/>
    <col min="8451" max="8451" width="40.7109375" customWidth="1"/>
    <col min="8454" max="8454" width="12.5703125" customWidth="1"/>
    <col min="8455" max="8455" width="10.28515625" customWidth="1"/>
    <col min="8456" max="8459" width="0" hidden="1" customWidth="1"/>
    <col min="8460" max="8461" width="9.140625" customWidth="1"/>
    <col min="8462" max="8465" width="0" hidden="1" customWidth="1"/>
    <col min="8466" max="8467" width="11.140625" customWidth="1"/>
    <col min="8468" max="8468" width="9" customWidth="1"/>
    <col min="8469" max="8469" width="13.85546875" customWidth="1"/>
    <col min="8470" max="8472" width="8.85546875" customWidth="1"/>
    <col min="8705" max="8705" width="10.42578125" customWidth="1"/>
    <col min="8706" max="8706" width="7.28515625" customWidth="1"/>
    <col min="8707" max="8707" width="40.7109375" customWidth="1"/>
    <col min="8710" max="8710" width="12.5703125" customWidth="1"/>
    <col min="8711" max="8711" width="10.28515625" customWidth="1"/>
    <col min="8712" max="8715" width="0" hidden="1" customWidth="1"/>
    <col min="8716" max="8717" width="9.140625" customWidth="1"/>
    <col min="8718" max="8721" width="0" hidden="1" customWidth="1"/>
    <col min="8722" max="8723" width="11.140625" customWidth="1"/>
    <col min="8724" max="8724" width="9" customWidth="1"/>
    <col min="8725" max="8725" width="13.85546875" customWidth="1"/>
    <col min="8726" max="8728" width="8.85546875" customWidth="1"/>
    <col min="8961" max="8961" width="10.42578125" customWidth="1"/>
    <col min="8962" max="8962" width="7.28515625" customWidth="1"/>
    <col min="8963" max="8963" width="40.7109375" customWidth="1"/>
    <col min="8966" max="8966" width="12.5703125" customWidth="1"/>
    <col min="8967" max="8967" width="10.28515625" customWidth="1"/>
    <col min="8968" max="8971" width="0" hidden="1" customWidth="1"/>
    <col min="8972" max="8973" width="9.140625" customWidth="1"/>
    <col min="8974" max="8977" width="0" hidden="1" customWidth="1"/>
    <col min="8978" max="8979" width="11.140625" customWidth="1"/>
    <col min="8980" max="8980" width="9" customWidth="1"/>
    <col min="8981" max="8981" width="13.85546875" customWidth="1"/>
    <col min="8982" max="8984" width="8.85546875" customWidth="1"/>
    <col min="9217" max="9217" width="10.42578125" customWidth="1"/>
    <col min="9218" max="9218" width="7.28515625" customWidth="1"/>
    <col min="9219" max="9219" width="40.7109375" customWidth="1"/>
    <col min="9222" max="9222" width="12.5703125" customWidth="1"/>
    <col min="9223" max="9223" width="10.28515625" customWidth="1"/>
    <col min="9224" max="9227" width="0" hidden="1" customWidth="1"/>
    <col min="9228" max="9229" width="9.140625" customWidth="1"/>
    <col min="9230" max="9233" width="0" hidden="1" customWidth="1"/>
    <col min="9234" max="9235" width="11.140625" customWidth="1"/>
    <col min="9236" max="9236" width="9" customWidth="1"/>
    <col min="9237" max="9237" width="13.85546875" customWidth="1"/>
    <col min="9238" max="9240" width="8.85546875" customWidth="1"/>
    <col min="9473" max="9473" width="10.42578125" customWidth="1"/>
    <col min="9474" max="9474" width="7.28515625" customWidth="1"/>
    <col min="9475" max="9475" width="40.7109375" customWidth="1"/>
    <col min="9478" max="9478" width="12.5703125" customWidth="1"/>
    <col min="9479" max="9479" width="10.28515625" customWidth="1"/>
    <col min="9480" max="9483" width="0" hidden="1" customWidth="1"/>
    <col min="9484" max="9485" width="9.140625" customWidth="1"/>
    <col min="9486" max="9489" width="0" hidden="1" customWidth="1"/>
    <col min="9490" max="9491" width="11.140625" customWidth="1"/>
    <col min="9492" max="9492" width="9" customWidth="1"/>
    <col min="9493" max="9493" width="13.85546875" customWidth="1"/>
    <col min="9494" max="9496" width="8.85546875" customWidth="1"/>
    <col min="9729" max="9729" width="10.42578125" customWidth="1"/>
    <col min="9730" max="9730" width="7.28515625" customWidth="1"/>
    <col min="9731" max="9731" width="40.7109375" customWidth="1"/>
    <col min="9734" max="9734" width="12.5703125" customWidth="1"/>
    <col min="9735" max="9735" width="10.28515625" customWidth="1"/>
    <col min="9736" max="9739" width="0" hidden="1" customWidth="1"/>
    <col min="9740" max="9741" width="9.140625" customWidth="1"/>
    <col min="9742" max="9745" width="0" hidden="1" customWidth="1"/>
    <col min="9746" max="9747" width="11.140625" customWidth="1"/>
    <col min="9748" max="9748" width="9" customWidth="1"/>
    <col min="9749" max="9749" width="13.85546875" customWidth="1"/>
    <col min="9750" max="9752" width="8.85546875" customWidth="1"/>
    <col min="9985" max="9985" width="10.42578125" customWidth="1"/>
    <col min="9986" max="9986" width="7.28515625" customWidth="1"/>
    <col min="9987" max="9987" width="40.7109375" customWidth="1"/>
    <col min="9990" max="9990" width="12.5703125" customWidth="1"/>
    <col min="9991" max="9991" width="10.28515625" customWidth="1"/>
    <col min="9992" max="9995" width="0" hidden="1" customWidth="1"/>
    <col min="9996" max="9997" width="9.140625" customWidth="1"/>
    <col min="9998" max="10001" width="0" hidden="1" customWidth="1"/>
    <col min="10002" max="10003" width="11.140625" customWidth="1"/>
    <col min="10004" max="10004" width="9" customWidth="1"/>
    <col min="10005" max="10005" width="13.85546875" customWidth="1"/>
    <col min="10006" max="10008" width="8.85546875" customWidth="1"/>
    <col min="10241" max="10241" width="10.42578125" customWidth="1"/>
    <col min="10242" max="10242" width="7.28515625" customWidth="1"/>
    <col min="10243" max="10243" width="40.7109375" customWidth="1"/>
    <col min="10246" max="10246" width="12.5703125" customWidth="1"/>
    <col min="10247" max="10247" width="10.28515625" customWidth="1"/>
    <col min="10248" max="10251" width="0" hidden="1" customWidth="1"/>
    <col min="10252" max="10253" width="9.140625" customWidth="1"/>
    <col min="10254" max="10257" width="0" hidden="1" customWidth="1"/>
    <col min="10258" max="10259" width="11.140625" customWidth="1"/>
    <col min="10260" max="10260" width="9" customWidth="1"/>
    <col min="10261" max="10261" width="13.85546875" customWidth="1"/>
    <col min="10262" max="10264" width="8.85546875" customWidth="1"/>
    <col min="10497" max="10497" width="10.42578125" customWidth="1"/>
    <col min="10498" max="10498" width="7.28515625" customWidth="1"/>
    <col min="10499" max="10499" width="40.7109375" customWidth="1"/>
    <col min="10502" max="10502" width="12.5703125" customWidth="1"/>
    <col min="10503" max="10503" width="10.28515625" customWidth="1"/>
    <col min="10504" max="10507" width="0" hidden="1" customWidth="1"/>
    <col min="10508" max="10509" width="9.140625" customWidth="1"/>
    <col min="10510" max="10513" width="0" hidden="1" customWidth="1"/>
    <col min="10514" max="10515" width="11.140625" customWidth="1"/>
    <col min="10516" max="10516" width="9" customWidth="1"/>
    <col min="10517" max="10517" width="13.85546875" customWidth="1"/>
    <col min="10518" max="10520" width="8.85546875" customWidth="1"/>
    <col min="10753" max="10753" width="10.42578125" customWidth="1"/>
    <col min="10754" max="10754" width="7.28515625" customWidth="1"/>
    <col min="10755" max="10755" width="40.7109375" customWidth="1"/>
    <col min="10758" max="10758" width="12.5703125" customWidth="1"/>
    <col min="10759" max="10759" width="10.28515625" customWidth="1"/>
    <col min="10760" max="10763" width="0" hidden="1" customWidth="1"/>
    <col min="10764" max="10765" width="9.140625" customWidth="1"/>
    <col min="10766" max="10769" width="0" hidden="1" customWidth="1"/>
    <col min="10770" max="10771" width="11.140625" customWidth="1"/>
    <col min="10772" max="10772" width="9" customWidth="1"/>
    <col min="10773" max="10773" width="13.85546875" customWidth="1"/>
    <col min="10774" max="10776" width="8.85546875" customWidth="1"/>
    <col min="11009" max="11009" width="10.42578125" customWidth="1"/>
    <col min="11010" max="11010" width="7.28515625" customWidth="1"/>
    <col min="11011" max="11011" width="40.7109375" customWidth="1"/>
    <col min="11014" max="11014" width="12.5703125" customWidth="1"/>
    <col min="11015" max="11015" width="10.28515625" customWidth="1"/>
    <col min="11016" max="11019" width="0" hidden="1" customWidth="1"/>
    <col min="11020" max="11021" width="9.140625" customWidth="1"/>
    <col min="11022" max="11025" width="0" hidden="1" customWidth="1"/>
    <col min="11026" max="11027" width="11.140625" customWidth="1"/>
    <col min="11028" max="11028" width="9" customWidth="1"/>
    <col min="11029" max="11029" width="13.85546875" customWidth="1"/>
    <col min="11030" max="11032" width="8.85546875" customWidth="1"/>
    <col min="11265" max="11265" width="10.42578125" customWidth="1"/>
    <col min="11266" max="11266" width="7.28515625" customWidth="1"/>
    <col min="11267" max="11267" width="40.7109375" customWidth="1"/>
    <col min="11270" max="11270" width="12.5703125" customWidth="1"/>
    <col min="11271" max="11271" width="10.28515625" customWidth="1"/>
    <col min="11272" max="11275" width="0" hidden="1" customWidth="1"/>
    <col min="11276" max="11277" width="9.140625" customWidth="1"/>
    <col min="11278" max="11281" width="0" hidden="1" customWidth="1"/>
    <col min="11282" max="11283" width="11.140625" customWidth="1"/>
    <col min="11284" max="11284" width="9" customWidth="1"/>
    <col min="11285" max="11285" width="13.85546875" customWidth="1"/>
    <col min="11286" max="11288" width="8.85546875" customWidth="1"/>
    <col min="11521" max="11521" width="10.42578125" customWidth="1"/>
    <col min="11522" max="11522" width="7.28515625" customWidth="1"/>
    <col min="11523" max="11523" width="40.7109375" customWidth="1"/>
    <col min="11526" max="11526" width="12.5703125" customWidth="1"/>
    <col min="11527" max="11527" width="10.28515625" customWidth="1"/>
    <col min="11528" max="11531" width="0" hidden="1" customWidth="1"/>
    <col min="11532" max="11533" width="9.140625" customWidth="1"/>
    <col min="11534" max="11537" width="0" hidden="1" customWidth="1"/>
    <col min="11538" max="11539" width="11.140625" customWidth="1"/>
    <col min="11540" max="11540" width="9" customWidth="1"/>
    <col min="11541" max="11541" width="13.85546875" customWidth="1"/>
    <col min="11542" max="11544" width="8.85546875" customWidth="1"/>
    <col min="11777" max="11777" width="10.42578125" customWidth="1"/>
    <col min="11778" max="11778" width="7.28515625" customWidth="1"/>
    <col min="11779" max="11779" width="40.7109375" customWidth="1"/>
    <col min="11782" max="11782" width="12.5703125" customWidth="1"/>
    <col min="11783" max="11783" width="10.28515625" customWidth="1"/>
    <col min="11784" max="11787" width="0" hidden="1" customWidth="1"/>
    <col min="11788" max="11789" width="9.140625" customWidth="1"/>
    <col min="11790" max="11793" width="0" hidden="1" customWidth="1"/>
    <col min="11794" max="11795" width="11.140625" customWidth="1"/>
    <col min="11796" max="11796" width="9" customWidth="1"/>
    <col min="11797" max="11797" width="13.85546875" customWidth="1"/>
    <col min="11798" max="11800" width="8.85546875" customWidth="1"/>
    <col min="12033" max="12033" width="10.42578125" customWidth="1"/>
    <col min="12034" max="12034" width="7.28515625" customWidth="1"/>
    <col min="12035" max="12035" width="40.7109375" customWidth="1"/>
    <col min="12038" max="12038" width="12.5703125" customWidth="1"/>
    <col min="12039" max="12039" width="10.28515625" customWidth="1"/>
    <col min="12040" max="12043" width="0" hidden="1" customWidth="1"/>
    <col min="12044" max="12045" width="9.140625" customWidth="1"/>
    <col min="12046" max="12049" width="0" hidden="1" customWidth="1"/>
    <col min="12050" max="12051" width="11.140625" customWidth="1"/>
    <col min="12052" max="12052" width="9" customWidth="1"/>
    <col min="12053" max="12053" width="13.85546875" customWidth="1"/>
    <col min="12054" max="12056" width="8.85546875" customWidth="1"/>
    <col min="12289" max="12289" width="10.42578125" customWidth="1"/>
    <col min="12290" max="12290" width="7.28515625" customWidth="1"/>
    <col min="12291" max="12291" width="40.7109375" customWidth="1"/>
    <col min="12294" max="12294" width="12.5703125" customWidth="1"/>
    <col min="12295" max="12295" width="10.28515625" customWidth="1"/>
    <col min="12296" max="12299" width="0" hidden="1" customWidth="1"/>
    <col min="12300" max="12301" width="9.140625" customWidth="1"/>
    <col min="12302" max="12305" width="0" hidden="1" customWidth="1"/>
    <col min="12306" max="12307" width="11.140625" customWidth="1"/>
    <col min="12308" max="12308" width="9" customWidth="1"/>
    <col min="12309" max="12309" width="13.85546875" customWidth="1"/>
    <col min="12310" max="12312" width="8.85546875" customWidth="1"/>
    <col min="12545" max="12545" width="10.42578125" customWidth="1"/>
    <col min="12546" max="12546" width="7.28515625" customWidth="1"/>
    <col min="12547" max="12547" width="40.7109375" customWidth="1"/>
    <col min="12550" max="12550" width="12.5703125" customWidth="1"/>
    <col min="12551" max="12551" width="10.28515625" customWidth="1"/>
    <col min="12552" max="12555" width="0" hidden="1" customWidth="1"/>
    <col min="12556" max="12557" width="9.140625" customWidth="1"/>
    <col min="12558" max="12561" width="0" hidden="1" customWidth="1"/>
    <col min="12562" max="12563" width="11.140625" customWidth="1"/>
    <col min="12564" max="12564" width="9" customWidth="1"/>
    <col min="12565" max="12565" width="13.85546875" customWidth="1"/>
    <col min="12566" max="12568" width="8.85546875" customWidth="1"/>
    <col min="12801" max="12801" width="10.42578125" customWidth="1"/>
    <col min="12802" max="12802" width="7.28515625" customWidth="1"/>
    <col min="12803" max="12803" width="40.7109375" customWidth="1"/>
    <col min="12806" max="12806" width="12.5703125" customWidth="1"/>
    <col min="12807" max="12807" width="10.28515625" customWidth="1"/>
    <col min="12808" max="12811" width="0" hidden="1" customWidth="1"/>
    <col min="12812" max="12813" width="9.140625" customWidth="1"/>
    <col min="12814" max="12817" width="0" hidden="1" customWidth="1"/>
    <col min="12818" max="12819" width="11.140625" customWidth="1"/>
    <col min="12820" max="12820" width="9" customWidth="1"/>
    <col min="12821" max="12821" width="13.85546875" customWidth="1"/>
    <col min="12822" max="12824" width="8.85546875" customWidth="1"/>
    <col min="13057" max="13057" width="10.42578125" customWidth="1"/>
    <col min="13058" max="13058" width="7.28515625" customWidth="1"/>
    <col min="13059" max="13059" width="40.7109375" customWidth="1"/>
    <col min="13062" max="13062" width="12.5703125" customWidth="1"/>
    <col min="13063" max="13063" width="10.28515625" customWidth="1"/>
    <col min="13064" max="13067" width="0" hidden="1" customWidth="1"/>
    <col min="13068" max="13069" width="9.140625" customWidth="1"/>
    <col min="13070" max="13073" width="0" hidden="1" customWidth="1"/>
    <col min="13074" max="13075" width="11.140625" customWidth="1"/>
    <col min="13076" max="13076" width="9" customWidth="1"/>
    <col min="13077" max="13077" width="13.85546875" customWidth="1"/>
    <col min="13078" max="13080" width="8.85546875" customWidth="1"/>
    <col min="13313" max="13313" width="10.42578125" customWidth="1"/>
    <col min="13314" max="13314" width="7.28515625" customWidth="1"/>
    <col min="13315" max="13315" width="40.7109375" customWidth="1"/>
    <col min="13318" max="13318" width="12.5703125" customWidth="1"/>
    <col min="13319" max="13319" width="10.28515625" customWidth="1"/>
    <col min="13320" max="13323" width="0" hidden="1" customWidth="1"/>
    <col min="13324" max="13325" width="9.140625" customWidth="1"/>
    <col min="13326" max="13329" width="0" hidden="1" customWidth="1"/>
    <col min="13330" max="13331" width="11.140625" customWidth="1"/>
    <col min="13332" max="13332" width="9" customWidth="1"/>
    <col min="13333" max="13333" width="13.85546875" customWidth="1"/>
    <col min="13334" max="13336" width="8.85546875" customWidth="1"/>
    <col min="13569" max="13569" width="10.42578125" customWidth="1"/>
    <col min="13570" max="13570" width="7.28515625" customWidth="1"/>
    <col min="13571" max="13571" width="40.7109375" customWidth="1"/>
    <col min="13574" max="13574" width="12.5703125" customWidth="1"/>
    <col min="13575" max="13575" width="10.28515625" customWidth="1"/>
    <col min="13576" max="13579" width="0" hidden="1" customWidth="1"/>
    <col min="13580" max="13581" width="9.140625" customWidth="1"/>
    <col min="13582" max="13585" width="0" hidden="1" customWidth="1"/>
    <col min="13586" max="13587" width="11.140625" customWidth="1"/>
    <col min="13588" max="13588" width="9" customWidth="1"/>
    <col min="13589" max="13589" width="13.85546875" customWidth="1"/>
    <col min="13590" max="13592" width="8.85546875" customWidth="1"/>
    <col min="13825" max="13825" width="10.42578125" customWidth="1"/>
    <col min="13826" max="13826" width="7.28515625" customWidth="1"/>
    <col min="13827" max="13827" width="40.7109375" customWidth="1"/>
    <col min="13830" max="13830" width="12.5703125" customWidth="1"/>
    <col min="13831" max="13831" width="10.28515625" customWidth="1"/>
    <col min="13832" max="13835" width="0" hidden="1" customWidth="1"/>
    <col min="13836" max="13837" width="9.140625" customWidth="1"/>
    <col min="13838" max="13841" width="0" hidden="1" customWidth="1"/>
    <col min="13842" max="13843" width="11.140625" customWidth="1"/>
    <col min="13844" max="13844" width="9" customWidth="1"/>
    <col min="13845" max="13845" width="13.85546875" customWidth="1"/>
    <col min="13846" max="13848" width="8.85546875" customWidth="1"/>
    <col min="14081" max="14081" width="10.42578125" customWidth="1"/>
    <col min="14082" max="14082" width="7.28515625" customWidth="1"/>
    <col min="14083" max="14083" width="40.7109375" customWidth="1"/>
    <col min="14086" max="14086" width="12.5703125" customWidth="1"/>
    <col min="14087" max="14087" width="10.28515625" customWidth="1"/>
    <col min="14088" max="14091" width="0" hidden="1" customWidth="1"/>
    <col min="14092" max="14093" width="9.140625" customWidth="1"/>
    <col min="14094" max="14097" width="0" hidden="1" customWidth="1"/>
    <col min="14098" max="14099" width="11.140625" customWidth="1"/>
    <col min="14100" max="14100" width="9" customWidth="1"/>
    <col min="14101" max="14101" width="13.85546875" customWidth="1"/>
    <col min="14102" max="14104" width="8.85546875" customWidth="1"/>
    <col min="14337" max="14337" width="10.42578125" customWidth="1"/>
    <col min="14338" max="14338" width="7.28515625" customWidth="1"/>
    <col min="14339" max="14339" width="40.7109375" customWidth="1"/>
    <col min="14342" max="14342" width="12.5703125" customWidth="1"/>
    <col min="14343" max="14343" width="10.28515625" customWidth="1"/>
    <col min="14344" max="14347" width="0" hidden="1" customWidth="1"/>
    <col min="14348" max="14349" width="9.140625" customWidth="1"/>
    <col min="14350" max="14353" width="0" hidden="1" customWidth="1"/>
    <col min="14354" max="14355" width="11.140625" customWidth="1"/>
    <col min="14356" max="14356" width="9" customWidth="1"/>
    <col min="14357" max="14357" width="13.85546875" customWidth="1"/>
    <col min="14358" max="14360" width="8.85546875" customWidth="1"/>
    <col min="14593" max="14593" width="10.42578125" customWidth="1"/>
    <col min="14594" max="14594" width="7.28515625" customWidth="1"/>
    <col min="14595" max="14595" width="40.7109375" customWidth="1"/>
    <col min="14598" max="14598" width="12.5703125" customWidth="1"/>
    <col min="14599" max="14599" width="10.28515625" customWidth="1"/>
    <col min="14600" max="14603" width="0" hidden="1" customWidth="1"/>
    <col min="14604" max="14605" width="9.140625" customWidth="1"/>
    <col min="14606" max="14609" width="0" hidden="1" customWidth="1"/>
    <col min="14610" max="14611" width="11.140625" customWidth="1"/>
    <col min="14612" max="14612" width="9" customWidth="1"/>
    <col min="14613" max="14613" width="13.85546875" customWidth="1"/>
    <col min="14614" max="14616" width="8.85546875" customWidth="1"/>
    <col min="14849" max="14849" width="10.42578125" customWidth="1"/>
    <col min="14850" max="14850" width="7.28515625" customWidth="1"/>
    <col min="14851" max="14851" width="40.7109375" customWidth="1"/>
    <col min="14854" max="14854" width="12.5703125" customWidth="1"/>
    <col min="14855" max="14855" width="10.28515625" customWidth="1"/>
    <col min="14856" max="14859" width="0" hidden="1" customWidth="1"/>
    <col min="14860" max="14861" width="9.140625" customWidth="1"/>
    <col min="14862" max="14865" width="0" hidden="1" customWidth="1"/>
    <col min="14866" max="14867" width="11.140625" customWidth="1"/>
    <col min="14868" max="14868" width="9" customWidth="1"/>
    <col min="14869" max="14869" width="13.85546875" customWidth="1"/>
    <col min="14870" max="14872" width="8.85546875" customWidth="1"/>
    <col min="15105" max="15105" width="10.42578125" customWidth="1"/>
    <col min="15106" max="15106" width="7.28515625" customWidth="1"/>
    <col min="15107" max="15107" width="40.7109375" customWidth="1"/>
    <col min="15110" max="15110" width="12.5703125" customWidth="1"/>
    <col min="15111" max="15111" width="10.28515625" customWidth="1"/>
    <col min="15112" max="15115" width="0" hidden="1" customWidth="1"/>
    <col min="15116" max="15117" width="9.140625" customWidth="1"/>
    <col min="15118" max="15121" width="0" hidden="1" customWidth="1"/>
    <col min="15122" max="15123" width="11.140625" customWidth="1"/>
    <col min="15124" max="15124" width="9" customWidth="1"/>
    <col min="15125" max="15125" width="13.85546875" customWidth="1"/>
    <col min="15126" max="15128" width="8.85546875" customWidth="1"/>
    <col min="15361" max="15361" width="10.42578125" customWidth="1"/>
    <col min="15362" max="15362" width="7.28515625" customWidth="1"/>
    <col min="15363" max="15363" width="40.7109375" customWidth="1"/>
    <col min="15366" max="15366" width="12.5703125" customWidth="1"/>
    <col min="15367" max="15367" width="10.28515625" customWidth="1"/>
    <col min="15368" max="15371" width="0" hidden="1" customWidth="1"/>
    <col min="15372" max="15373" width="9.140625" customWidth="1"/>
    <col min="15374" max="15377" width="0" hidden="1" customWidth="1"/>
    <col min="15378" max="15379" width="11.140625" customWidth="1"/>
    <col min="15380" max="15380" width="9" customWidth="1"/>
    <col min="15381" max="15381" width="13.85546875" customWidth="1"/>
    <col min="15382" max="15384" width="8.85546875" customWidth="1"/>
    <col min="15617" max="15617" width="10.42578125" customWidth="1"/>
    <col min="15618" max="15618" width="7.28515625" customWidth="1"/>
    <col min="15619" max="15619" width="40.7109375" customWidth="1"/>
    <col min="15622" max="15622" width="12.5703125" customWidth="1"/>
    <col min="15623" max="15623" width="10.28515625" customWidth="1"/>
    <col min="15624" max="15627" width="0" hidden="1" customWidth="1"/>
    <col min="15628" max="15629" width="9.140625" customWidth="1"/>
    <col min="15630" max="15633" width="0" hidden="1" customWidth="1"/>
    <col min="15634" max="15635" width="11.140625" customWidth="1"/>
    <col min="15636" max="15636" width="9" customWidth="1"/>
    <col min="15637" max="15637" width="13.85546875" customWidth="1"/>
    <col min="15638" max="15640" width="8.85546875" customWidth="1"/>
    <col min="15873" max="15873" width="10.42578125" customWidth="1"/>
    <col min="15874" max="15874" width="7.28515625" customWidth="1"/>
    <col min="15875" max="15875" width="40.7109375" customWidth="1"/>
    <col min="15878" max="15878" width="12.5703125" customWidth="1"/>
    <col min="15879" max="15879" width="10.28515625" customWidth="1"/>
    <col min="15880" max="15883" width="0" hidden="1" customWidth="1"/>
    <col min="15884" max="15885" width="9.140625" customWidth="1"/>
    <col min="15886" max="15889" width="0" hidden="1" customWidth="1"/>
    <col min="15890" max="15891" width="11.140625" customWidth="1"/>
    <col min="15892" max="15892" width="9" customWidth="1"/>
    <col min="15893" max="15893" width="13.85546875" customWidth="1"/>
    <col min="15894" max="15896" width="8.85546875" customWidth="1"/>
    <col min="16129" max="16129" width="10.42578125" customWidth="1"/>
    <col min="16130" max="16130" width="7.28515625" customWidth="1"/>
    <col min="16131" max="16131" width="40.7109375" customWidth="1"/>
    <col min="16134" max="16134" width="12.5703125" customWidth="1"/>
    <col min="16135" max="16135" width="10.28515625" customWidth="1"/>
    <col min="16136" max="16139" width="0" hidden="1" customWidth="1"/>
    <col min="16140" max="16141" width="9.140625" customWidth="1"/>
    <col min="16142" max="16145" width="0" hidden="1" customWidth="1"/>
    <col min="16146" max="16147" width="11.140625" customWidth="1"/>
    <col min="16148" max="16148" width="9" customWidth="1"/>
    <col min="16149" max="16149" width="13.85546875" customWidth="1"/>
    <col min="16150" max="16152" width="8.85546875" customWidth="1"/>
  </cols>
  <sheetData>
    <row r="1" spans="1:24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idden="1" x14ac:dyDescent="0.2">
      <c r="A4" s="77" t="s">
        <v>57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t="12.75" hidden="1" customHeight="1" x14ac:dyDescent="0.2">
      <c r="A5" s="77" t="s">
        <v>88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x14ac:dyDescent="0.2">
      <c r="A6" s="77" t="s">
        <v>89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24" hidden="1" x14ac:dyDescent="0.2">
      <c r="A7" s="77" t="s">
        <v>86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1:24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x14ac:dyDescent="0.2">
      <c r="A9" s="29" t="s">
        <v>4</v>
      </c>
      <c r="B9" s="30">
        <v>171</v>
      </c>
      <c r="C9" s="31" t="s">
        <v>5</v>
      </c>
      <c r="D9" s="3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9" t="s">
        <v>6</v>
      </c>
      <c r="B10" s="30">
        <v>11</v>
      </c>
      <c r="C10" s="31" t="s">
        <v>70</v>
      </c>
      <c r="D10" s="32"/>
      <c r="E10" s="3"/>
      <c r="F10" s="3"/>
      <c r="G10" s="3"/>
      <c r="H10" s="3"/>
      <c r="I10" s="3"/>
      <c r="J10" s="3"/>
      <c r="K10" s="3"/>
      <c r="L10" s="2"/>
      <c r="M10" s="2"/>
      <c r="N10" s="2"/>
      <c r="O10" s="2"/>
      <c r="P10" s="2"/>
      <c r="Q10" s="2"/>
    </row>
    <row r="11" spans="1:24" x14ac:dyDescent="0.2">
      <c r="A11" s="29" t="s">
        <v>8</v>
      </c>
      <c r="B11" s="30">
        <v>2</v>
      </c>
      <c r="C11" s="31" t="s">
        <v>58</v>
      </c>
      <c r="D11" s="32"/>
      <c r="E11" s="3"/>
      <c r="F11" s="3"/>
      <c r="G11" s="3"/>
      <c r="H11" s="3"/>
      <c r="I11" s="3"/>
      <c r="J11" s="3"/>
      <c r="K11" s="3"/>
      <c r="L11" s="2"/>
      <c r="M11" s="2"/>
      <c r="N11" s="2"/>
      <c r="O11" s="2"/>
      <c r="P11" s="2"/>
      <c r="Q11" s="2"/>
    </row>
    <row r="12" spans="1:24" x14ac:dyDescent="0.2">
      <c r="A12" s="29" t="s">
        <v>10</v>
      </c>
      <c r="B12" s="33">
        <v>21</v>
      </c>
      <c r="C12" s="31" t="s">
        <v>11</v>
      </c>
      <c r="D12" s="32"/>
      <c r="E12" s="3"/>
      <c r="F12" s="3"/>
      <c r="G12" s="3"/>
      <c r="H12" s="3"/>
      <c r="I12" s="3"/>
      <c r="J12" s="3"/>
      <c r="K12" s="3"/>
      <c r="L12" s="2"/>
      <c r="M12" s="2"/>
      <c r="N12" s="2"/>
      <c r="O12" s="2"/>
      <c r="P12" s="2"/>
      <c r="Q12" s="2"/>
    </row>
    <row r="13" spans="1:24" x14ac:dyDescent="0.2">
      <c r="A13" s="29" t="s">
        <v>12</v>
      </c>
      <c r="B13" s="30">
        <v>8</v>
      </c>
      <c r="C13" s="31" t="s">
        <v>71</v>
      </c>
      <c r="D13" s="32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X13" s="26" t="s">
        <v>60</v>
      </c>
    </row>
    <row r="14" spans="1:2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  <c r="N14" s="2"/>
      <c r="O14" s="2"/>
      <c r="P14" s="2"/>
      <c r="Q14" s="2"/>
      <c r="U14" s="52"/>
      <c r="W14" s="81"/>
      <c r="X14" s="81"/>
    </row>
    <row r="15" spans="1:24" x14ac:dyDescent="0.2">
      <c r="A15" s="78" t="s">
        <v>15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ht="26.25" customHeight="1" x14ac:dyDescent="0.2">
      <c r="A16" s="76" t="s">
        <v>72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24" ht="12.75" customHeight="1" x14ac:dyDescent="0.2">
      <c r="A18" s="58" t="s">
        <v>17</v>
      </c>
      <c r="B18" s="59"/>
      <c r="C18" s="60"/>
      <c r="D18" s="61" t="s">
        <v>18</v>
      </c>
      <c r="E18" s="61" t="s">
        <v>19</v>
      </c>
      <c r="F18" s="72" t="s">
        <v>20</v>
      </c>
      <c r="G18" s="74"/>
      <c r="H18" s="72" t="s">
        <v>21</v>
      </c>
      <c r="I18" s="74"/>
      <c r="J18" s="58" t="s">
        <v>22</v>
      </c>
      <c r="K18" s="60"/>
      <c r="L18" s="58" t="s">
        <v>23</v>
      </c>
      <c r="M18" s="60"/>
      <c r="N18" s="58" t="s">
        <v>24</v>
      </c>
      <c r="O18" s="60"/>
      <c r="P18" s="58" t="s">
        <v>25</v>
      </c>
      <c r="Q18" s="60"/>
      <c r="R18" s="57" t="s">
        <v>26</v>
      </c>
      <c r="S18" s="57"/>
      <c r="T18" s="57"/>
      <c r="U18" s="71" t="s">
        <v>27</v>
      </c>
      <c r="V18" s="72" t="s">
        <v>28</v>
      </c>
      <c r="W18" s="73"/>
      <c r="X18" s="74"/>
    </row>
    <row r="19" spans="1:24" x14ac:dyDescent="0.2">
      <c r="A19" s="50" t="s">
        <v>29</v>
      </c>
      <c r="B19" s="57" t="s">
        <v>30</v>
      </c>
      <c r="C19" s="57"/>
      <c r="D19" s="62"/>
      <c r="E19" s="62"/>
      <c r="F19" s="49" t="s">
        <v>31</v>
      </c>
      <c r="G19" s="49" t="s">
        <v>32</v>
      </c>
      <c r="H19" s="49" t="s">
        <v>33</v>
      </c>
      <c r="I19" s="49" t="s">
        <v>34</v>
      </c>
      <c r="J19" s="5" t="s">
        <v>35</v>
      </c>
      <c r="K19" s="5" t="s">
        <v>36</v>
      </c>
      <c r="L19" s="5" t="s">
        <v>35</v>
      </c>
      <c r="M19" s="5" t="s">
        <v>36</v>
      </c>
      <c r="N19" s="5" t="s">
        <v>35</v>
      </c>
      <c r="O19" s="5" t="s">
        <v>36</v>
      </c>
      <c r="P19" s="5" t="s">
        <v>35</v>
      </c>
      <c r="Q19" s="5" t="s">
        <v>36</v>
      </c>
      <c r="R19" s="5" t="s">
        <v>35</v>
      </c>
      <c r="S19" s="5" t="s">
        <v>36</v>
      </c>
      <c r="T19" s="5" t="s">
        <v>37</v>
      </c>
      <c r="U19" s="71"/>
      <c r="V19" s="49" t="s">
        <v>38</v>
      </c>
      <c r="W19" s="49" t="s">
        <v>39</v>
      </c>
      <c r="X19" s="49" t="s">
        <v>40</v>
      </c>
    </row>
    <row r="20" spans="1:24" ht="51.75" customHeight="1" x14ac:dyDescent="0.2">
      <c r="A20" s="35">
        <v>1</v>
      </c>
      <c r="B20" s="54" t="s">
        <v>73</v>
      </c>
      <c r="C20" s="55"/>
      <c r="D20" s="36" t="s">
        <v>46</v>
      </c>
      <c r="E20" s="36">
        <v>50</v>
      </c>
      <c r="F20" s="46">
        <f>$F$24*E20/100</f>
        <v>0</v>
      </c>
      <c r="G20" s="46">
        <f>$G$24*E20/100</f>
        <v>0</v>
      </c>
      <c r="H20" s="44">
        <f>J20+L20+N20+P20</f>
        <v>9</v>
      </c>
      <c r="I20" s="1"/>
      <c r="J20" s="35">
        <v>3</v>
      </c>
      <c r="K20" s="18">
        <v>3</v>
      </c>
      <c r="L20" s="35">
        <v>3</v>
      </c>
      <c r="M20" s="1">
        <v>3</v>
      </c>
      <c r="N20" s="35">
        <v>3</v>
      </c>
      <c r="O20" s="1">
        <v>3</v>
      </c>
      <c r="P20" s="35"/>
      <c r="Q20" s="1"/>
      <c r="R20" s="16">
        <f>J20+L20+N20+P20</f>
        <v>9</v>
      </c>
      <c r="S20" s="16">
        <f>K20+M20+O20+Q20</f>
        <v>9</v>
      </c>
      <c r="T20" s="16">
        <f>S20-R20</f>
        <v>0</v>
      </c>
      <c r="U20" s="22"/>
      <c r="V20" s="14">
        <f>M20/L20*100</f>
        <v>100</v>
      </c>
      <c r="W20" s="14" t="e">
        <f>G20/F20*100</f>
        <v>#DIV/0!</v>
      </c>
      <c r="X20" s="14" t="e">
        <f>W20/V20*100</f>
        <v>#DIV/0!</v>
      </c>
    </row>
    <row r="21" spans="1:24" ht="51.75" customHeight="1" x14ac:dyDescent="0.2">
      <c r="A21" s="35">
        <v>2</v>
      </c>
      <c r="B21" s="54" t="s">
        <v>74</v>
      </c>
      <c r="C21" s="55"/>
      <c r="D21" s="36" t="s">
        <v>46</v>
      </c>
      <c r="E21" s="36">
        <v>30</v>
      </c>
      <c r="F21" s="46">
        <f>$F$24*E21/100</f>
        <v>0</v>
      </c>
      <c r="G21" s="46">
        <f>$G$24*E21/100</f>
        <v>0</v>
      </c>
      <c r="H21" s="44">
        <f>J21+L21+N21+P21</f>
        <v>9</v>
      </c>
      <c r="I21" s="1"/>
      <c r="J21" s="35">
        <v>3</v>
      </c>
      <c r="K21" s="18">
        <v>3</v>
      </c>
      <c r="L21" s="35">
        <v>3</v>
      </c>
      <c r="M21" s="1">
        <v>3</v>
      </c>
      <c r="N21" s="35">
        <v>3</v>
      </c>
      <c r="O21" s="1">
        <v>3</v>
      </c>
      <c r="P21" s="35"/>
      <c r="Q21" s="1"/>
      <c r="R21" s="16">
        <f>J21+L21+N21+P21</f>
        <v>9</v>
      </c>
      <c r="S21" s="16">
        <f t="shared" ref="R21:S24" si="0">K21+M21+O21+Q21</f>
        <v>9</v>
      </c>
      <c r="T21" s="16">
        <f>S21-R21</f>
        <v>0</v>
      </c>
      <c r="U21" s="22"/>
      <c r="V21" s="14">
        <f>M21/L21*100</f>
        <v>100</v>
      </c>
      <c r="W21" s="14" t="e">
        <f>G21/F21*100</f>
        <v>#DIV/0!</v>
      </c>
      <c r="X21" s="14" t="e">
        <f>W21/V21*100</f>
        <v>#DIV/0!</v>
      </c>
    </row>
    <row r="22" spans="1:24" ht="51.75" customHeight="1" x14ac:dyDescent="0.2">
      <c r="A22" s="35">
        <v>3</v>
      </c>
      <c r="B22" s="54" t="s">
        <v>75</v>
      </c>
      <c r="C22" s="55"/>
      <c r="D22" s="36" t="s">
        <v>46</v>
      </c>
      <c r="E22" s="36">
        <v>20</v>
      </c>
      <c r="F22" s="46">
        <f>$F$24*E22/100</f>
        <v>0</v>
      </c>
      <c r="G22" s="46">
        <f>$G$24*E22/100</f>
        <v>0</v>
      </c>
      <c r="H22" s="44">
        <f>J22+L22+N22+P22</f>
        <v>273</v>
      </c>
      <c r="I22" s="1"/>
      <c r="J22" s="35">
        <v>90</v>
      </c>
      <c r="K22" s="18">
        <v>343</v>
      </c>
      <c r="L22" s="35">
        <v>91</v>
      </c>
      <c r="M22" s="1">
        <v>275</v>
      </c>
      <c r="N22" s="35">
        <v>92</v>
      </c>
      <c r="O22" s="1">
        <v>418</v>
      </c>
      <c r="P22" s="35"/>
      <c r="Q22" s="1"/>
      <c r="R22" s="16">
        <f t="shared" si="0"/>
        <v>273</v>
      </c>
      <c r="S22" s="16">
        <f>K22+M22+O22+Q22</f>
        <v>1036</v>
      </c>
      <c r="T22" s="16">
        <f>S22-R22</f>
        <v>763</v>
      </c>
      <c r="U22" s="22"/>
      <c r="V22" s="14">
        <f>M22/L22*100</f>
        <v>302.19780219780216</v>
      </c>
      <c r="W22" s="14" t="e">
        <f>G22/F22*100</f>
        <v>#DIV/0!</v>
      </c>
      <c r="X22" s="14" t="e">
        <f>W22/V22*100</f>
        <v>#DIV/0!</v>
      </c>
    </row>
    <row r="23" spans="1:24" ht="51.75" customHeight="1" x14ac:dyDescent="0.2">
      <c r="A23" s="20"/>
      <c r="B23" s="82"/>
      <c r="C23" s="83"/>
      <c r="D23" s="21"/>
      <c r="E23" s="21"/>
      <c r="F23" s="8">
        <f>$F$24*E23/100</f>
        <v>0</v>
      </c>
      <c r="G23" s="4"/>
      <c r="H23" s="44"/>
      <c r="I23" s="1"/>
      <c r="J23" s="20"/>
      <c r="K23" s="18"/>
      <c r="L23" s="20"/>
      <c r="M23" s="1"/>
      <c r="N23" s="20"/>
      <c r="O23" s="1"/>
      <c r="P23" s="20"/>
      <c r="Q23" s="1"/>
      <c r="R23" s="16"/>
      <c r="S23" s="16"/>
      <c r="T23" s="16"/>
      <c r="U23" s="22"/>
      <c r="V23" s="14"/>
      <c r="W23" s="14"/>
      <c r="X23" s="14"/>
    </row>
    <row r="24" spans="1:24" s="6" customFormat="1" ht="36.75" customHeight="1" x14ac:dyDescent="0.2">
      <c r="A24" s="66" t="s">
        <v>54</v>
      </c>
      <c r="B24" s="67"/>
      <c r="C24" s="68"/>
      <c r="D24" s="9"/>
      <c r="E24" s="9">
        <f>SUM(E20:E23)</f>
        <v>100</v>
      </c>
      <c r="F24" s="10"/>
      <c r="G24" s="28"/>
      <c r="H24" s="9">
        <f t="shared" ref="H24:Q24" si="1">SUM(H20:H23)</f>
        <v>291</v>
      </c>
      <c r="I24" s="9">
        <f t="shared" si="1"/>
        <v>0</v>
      </c>
      <c r="J24" s="9">
        <f t="shared" si="1"/>
        <v>96</v>
      </c>
      <c r="K24" s="9">
        <f t="shared" si="1"/>
        <v>349</v>
      </c>
      <c r="L24" s="9">
        <f t="shared" si="1"/>
        <v>97</v>
      </c>
      <c r="M24" s="9">
        <f t="shared" si="1"/>
        <v>281</v>
      </c>
      <c r="N24" s="9">
        <f t="shared" si="1"/>
        <v>98</v>
      </c>
      <c r="O24" s="9">
        <f t="shared" si="1"/>
        <v>424</v>
      </c>
      <c r="P24" s="9">
        <f t="shared" si="1"/>
        <v>0</v>
      </c>
      <c r="Q24" s="9">
        <f t="shared" si="1"/>
        <v>0</v>
      </c>
      <c r="R24" s="17">
        <f t="shared" si="0"/>
        <v>291</v>
      </c>
      <c r="S24" s="17">
        <f t="shared" si="0"/>
        <v>1054</v>
      </c>
      <c r="T24" s="17">
        <f>S24-R24</f>
        <v>763</v>
      </c>
      <c r="U24" s="17"/>
      <c r="V24" s="14">
        <f>M24/L24*100</f>
        <v>289.69072164948454</v>
      </c>
      <c r="W24" s="14" t="e">
        <f>G24/F24*100</f>
        <v>#DIV/0!</v>
      </c>
      <c r="X24" s="14" t="e">
        <f>W24/V24*100</f>
        <v>#DIV/0!</v>
      </c>
    </row>
    <row r="25" spans="1:24" s="7" customFormat="1" ht="14.25" customHeight="1" x14ac:dyDescent="0.2">
      <c r="F25" s="11"/>
    </row>
    <row r="26" spans="1:24" s="7" customFormat="1" ht="14.25" customHeight="1" x14ac:dyDescent="0.2">
      <c r="B26" s="12" t="s">
        <v>55</v>
      </c>
      <c r="F26" s="11"/>
      <c r="H26" s="7" t="s">
        <v>56</v>
      </c>
    </row>
  </sheetData>
  <sheetProtection insertRows="0" deleteRows="0"/>
  <mergeCells count="28">
    <mergeCell ref="V18:X18"/>
    <mergeCell ref="E18:E19"/>
    <mergeCell ref="A7:X7"/>
    <mergeCell ref="B22:C22"/>
    <mergeCell ref="J18:K18"/>
    <mergeCell ref="F18:G18"/>
    <mergeCell ref="H18:I18"/>
    <mergeCell ref="R18:T18"/>
    <mergeCell ref="N18:O18"/>
    <mergeCell ref="P18:Q18"/>
    <mergeCell ref="L18:M18"/>
    <mergeCell ref="U18:U19"/>
    <mergeCell ref="B23:C23"/>
    <mergeCell ref="A24:C24"/>
    <mergeCell ref="D18:D19"/>
    <mergeCell ref="B21:C21"/>
    <mergeCell ref="A18:C18"/>
    <mergeCell ref="B19:C19"/>
    <mergeCell ref="B20:C20"/>
    <mergeCell ref="A3:X3"/>
    <mergeCell ref="A2:X2"/>
    <mergeCell ref="A1:X1"/>
    <mergeCell ref="A16:X16"/>
    <mergeCell ref="A4:X4"/>
    <mergeCell ref="A5:X5"/>
    <mergeCell ref="A6:X6"/>
    <mergeCell ref="W14:X14"/>
    <mergeCell ref="A15:X15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tabSelected="1" workbookViewId="0">
      <selection activeCell="O25" sqref="O25"/>
    </sheetView>
  </sheetViews>
  <sheetFormatPr baseColWidth="10" defaultColWidth="30.85546875" defaultRowHeight="12.75" x14ac:dyDescent="0.2"/>
  <cols>
    <col min="1" max="1" width="10.5703125" style="13" customWidth="1"/>
    <col min="2" max="2" width="7" style="13" customWidth="1"/>
    <col min="3" max="3" width="30.85546875" style="13" customWidth="1"/>
    <col min="4" max="4" width="9.5703125" style="13" customWidth="1"/>
    <col min="5" max="5" width="11.42578125" style="13" customWidth="1"/>
    <col min="6" max="6" width="13.28515625" style="13" hidden="1" customWidth="1"/>
    <col min="7" max="7" width="11.140625" style="13" hidden="1" customWidth="1"/>
    <col min="8" max="8" width="8.42578125" style="13" hidden="1" customWidth="1"/>
    <col min="9" max="9" width="7.7109375" style="13" hidden="1" customWidth="1"/>
    <col min="10" max="10" width="9.28515625" style="13" hidden="1" customWidth="1"/>
    <col min="11" max="11" width="8" style="13" hidden="1" customWidth="1"/>
    <col min="12" max="12" width="9.42578125" style="13" hidden="1" customWidth="1"/>
    <col min="13" max="13" width="8.7109375" style="13" hidden="1" customWidth="1"/>
    <col min="14" max="14" width="10.7109375" style="13" customWidth="1"/>
    <col min="15" max="15" width="9.5703125" style="13" customWidth="1"/>
    <col min="16" max="16" width="10.85546875" style="13" hidden="1" customWidth="1"/>
    <col min="17" max="17" width="8.140625" style="13" hidden="1" customWidth="1"/>
    <col min="18" max="18" width="7.140625" style="13" customWidth="1"/>
    <col min="19" max="19" width="7.5703125" style="13" customWidth="1"/>
    <col min="20" max="20" width="8.140625" style="13" customWidth="1"/>
    <col min="21" max="21" width="10.28515625" style="13" customWidth="1"/>
    <col min="22" max="22" width="7.7109375" style="13" customWidth="1"/>
    <col min="23" max="24" width="8.85546875" style="13" customWidth="1"/>
    <col min="25" max="253" width="11.42578125" style="13" customWidth="1"/>
    <col min="254" max="254" width="5.42578125" style="13" customWidth="1"/>
    <col min="255" max="255" width="12" style="13" customWidth="1"/>
    <col min="256" max="256" width="30.85546875" style="13"/>
    <col min="257" max="257" width="10.5703125" style="13" customWidth="1"/>
    <col min="258" max="258" width="7" style="13" customWidth="1"/>
    <col min="259" max="259" width="30.85546875" style="13" customWidth="1"/>
    <col min="260" max="260" width="9.5703125" style="13" customWidth="1"/>
    <col min="261" max="261" width="11.42578125" style="13" customWidth="1"/>
    <col min="262" max="262" width="13.28515625" style="13" customWidth="1"/>
    <col min="263" max="263" width="11.140625" style="13" customWidth="1"/>
    <col min="264" max="267" width="0" style="13" hidden="1" customWidth="1"/>
    <col min="268" max="268" width="9.42578125" style="13" customWidth="1"/>
    <col min="269" max="269" width="8.7109375" style="13" customWidth="1"/>
    <col min="270" max="273" width="0" style="13" hidden="1" customWidth="1"/>
    <col min="274" max="274" width="7.140625" style="13" customWidth="1"/>
    <col min="275" max="275" width="7.5703125" style="13" customWidth="1"/>
    <col min="276" max="276" width="8.140625" style="13" customWidth="1"/>
    <col min="277" max="277" width="10.28515625" style="13" customWidth="1"/>
    <col min="278" max="278" width="7.7109375" style="13" customWidth="1"/>
    <col min="279" max="280" width="8.85546875" style="13" customWidth="1"/>
    <col min="281" max="509" width="11.42578125" style="13" customWidth="1"/>
    <col min="510" max="510" width="5.42578125" style="13" customWidth="1"/>
    <col min="511" max="511" width="12" style="13" customWidth="1"/>
    <col min="512" max="512" width="30.85546875" style="13"/>
    <col min="513" max="513" width="10.5703125" style="13" customWidth="1"/>
    <col min="514" max="514" width="7" style="13" customWidth="1"/>
    <col min="515" max="515" width="30.85546875" style="13" customWidth="1"/>
    <col min="516" max="516" width="9.5703125" style="13" customWidth="1"/>
    <col min="517" max="517" width="11.42578125" style="13" customWidth="1"/>
    <col min="518" max="518" width="13.28515625" style="13" customWidth="1"/>
    <col min="519" max="519" width="11.140625" style="13" customWidth="1"/>
    <col min="520" max="523" width="0" style="13" hidden="1" customWidth="1"/>
    <col min="524" max="524" width="9.42578125" style="13" customWidth="1"/>
    <col min="525" max="525" width="8.7109375" style="13" customWidth="1"/>
    <col min="526" max="529" width="0" style="13" hidden="1" customWidth="1"/>
    <col min="530" max="530" width="7.140625" style="13" customWidth="1"/>
    <col min="531" max="531" width="7.5703125" style="13" customWidth="1"/>
    <col min="532" max="532" width="8.140625" style="13" customWidth="1"/>
    <col min="533" max="533" width="10.28515625" style="13" customWidth="1"/>
    <col min="534" max="534" width="7.7109375" style="13" customWidth="1"/>
    <col min="535" max="536" width="8.85546875" style="13" customWidth="1"/>
    <col min="537" max="765" width="11.42578125" style="13" customWidth="1"/>
    <col min="766" max="766" width="5.42578125" style="13" customWidth="1"/>
    <col min="767" max="767" width="12" style="13" customWidth="1"/>
    <col min="768" max="768" width="30.85546875" style="13"/>
    <col min="769" max="769" width="10.5703125" style="13" customWidth="1"/>
    <col min="770" max="770" width="7" style="13" customWidth="1"/>
    <col min="771" max="771" width="30.85546875" style="13" customWidth="1"/>
    <col min="772" max="772" width="9.5703125" style="13" customWidth="1"/>
    <col min="773" max="773" width="11.42578125" style="13" customWidth="1"/>
    <col min="774" max="774" width="13.28515625" style="13" customWidth="1"/>
    <col min="775" max="775" width="11.140625" style="13" customWidth="1"/>
    <col min="776" max="779" width="0" style="13" hidden="1" customWidth="1"/>
    <col min="780" max="780" width="9.42578125" style="13" customWidth="1"/>
    <col min="781" max="781" width="8.7109375" style="13" customWidth="1"/>
    <col min="782" max="785" width="0" style="13" hidden="1" customWidth="1"/>
    <col min="786" max="786" width="7.140625" style="13" customWidth="1"/>
    <col min="787" max="787" width="7.5703125" style="13" customWidth="1"/>
    <col min="788" max="788" width="8.140625" style="13" customWidth="1"/>
    <col min="789" max="789" width="10.28515625" style="13" customWidth="1"/>
    <col min="790" max="790" width="7.7109375" style="13" customWidth="1"/>
    <col min="791" max="792" width="8.85546875" style="13" customWidth="1"/>
    <col min="793" max="1021" width="11.42578125" style="13" customWidth="1"/>
    <col min="1022" max="1022" width="5.42578125" style="13" customWidth="1"/>
    <col min="1023" max="1023" width="12" style="13" customWidth="1"/>
    <col min="1024" max="1024" width="30.85546875" style="13"/>
    <col min="1025" max="1025" width="10.5703125" style="13" customWidth="1"/>
    <col min="1026" max="1026" width="7" style="13" customWidth="1"/>
    <col min="1027" max="1027" width="30.85546875" style="13" customWidth="1"/>
    <col min="1028" max="1028" width="9.5703125" style="13" customWidth="1"/>
    <col min="1029" max="1029" width="11.42578125" style="13" customWidth="1"/>
    <col min="1030" max="1030" width="13.28515625" style="13" customWidth="1"/>
    <col min="1031" max="1031" width="11.140625" style="13" customWidth="1"/>
    <col min="1032" max="1035" width="0" style="13" hidden="1" customWidth="1"/>
    <col min="1036" max="1036" width="9.42578125" style="13" customWidth="1"/>
    <col min="1037" max="1037" width="8.7109375" style="13" customWidth="1"/>
    <col min="1038" max="1041" width="0" style="13" hidden="1" customWidth="1"/>
    <col min="1042" max="1042" width="7.140625" style="13" customWidth="1"/>
    <col min="1043" max="1043" width="7.5703125" style="13" customWidth="1"/>
    <col min="1044" max="1044" width="8.140625" style="13" customWidth="1"/>
    <col min="1045" max="1045" width="10.28515625" style="13" customWidth="1"/>
    <col min="1046" max="1046" width="7.7109375" style="13" customWidth="1"/>
    <col min="1047" max="1048" width="8.85546875" style="13" customWidth="1"/>
    <col min="1049" max="1277" width="11.42578125" style="13" customWidth="1"/>
    <col min="1278" max="1278" width="5.42578125" style="13" customWidth="1"/>
    <col min="1279" max="1279" width="12" style="13" customWidth="1"/>
    <col min="1280" max="1280" width="30.85546875" style="13"/>
    <col min="1281" max="1281" width="10.5703125" style="13" customWidth="1"/>
    <col min="1282" max="1282" width="7" style="13" customWidth="1"/>
    <col min="1283" max="1283" width="30.85546875" style="13" customWidth="1"/>
    <col min="1284" max="1284" width="9.5703125" style="13" customWidth="1"/>
    <col min="1285" max="1285" width="11.42578125" style="13" customWidth="1"/>
    <col min="1286" max="1286" width="13.28515625" style="13" customWidth="1"/>
    <col min="1287" max="1287" width="11.140625" style="13" customWidth="1"/>
    <col min="1288" max="1291" width="0" style="13" hidden="1" customWidth="1"/>
    <col min="1292" max="1292" width="9.42578125" style="13" customWidth="1"/>
    <col min="1293" max="1293" width="8.7109375" style="13" customWidth="1"/>
    <col min="1294" max="1297" width="0" style="13" hidden="1" customWidth="1"/>
    <col min="1298" max="1298" width="7.140625" style="13" customWidth="1"/>
    <col min="1299" max="1299" width="7.5703125" style="13" customWidth="1"/>
    <col min="1300" max="1300" width="8.140625" style="13" customWidth="1"/>
    <col min="1301" max="1301" width="10.28515625" style="13" customWidth="1"/>
    <col min="1302" max="1302" width="7.7109375" style="13" customWidth="1"/>
    <col min="1303" max="1304" width="8.85546875" style="13" customWidth="1"/>
    <col min="1305" max="1533" width="11.42578125" style="13" customWidth="1"/>
    <col min="1534" max="1534" width="5.42578125" style="13" customWidth="1"/>
    <col min="1535" max="1535" width="12" style="13" customWidth="1"/>
    <col min="1536" max="1536" width="30.85546875" style="13"/>
    <col min="1537" max="1537" width="10.5703125" style="13" customWidth="1"/>
    <col min="1538" max="1538" width="7" style="13" customWidth="1"/>
    <col min="1539" max="1539" width="30.85546875" style="13" customWidth="1"/>
    <col min="1540" max="1540" width="9.5703125" style="13" customWidth="1"/>
    <col min="1541" max="1541" width="11.42578125" style="13" customWidth="1"/>
    <col min="1542" max="1542" width="13.28515625" style="13" customWidth="1"/>
    <col min="1543" max="1543" width="11.140625" style="13" customWidth="1"/>
    <col min="1544" max="1547" width="0" style="13" hidden="1" customWidth="1"/>
    <col min="1548" max="1548" width="9.42578125" style="13" customWidth="1"/>
    <col min="1549" max="1549" width="8.7109375" style="13" customWidth="1"/>
    <col min="1550" max="1553" width="0" style="13" hidden="1" customWidth="1"/>
    <col min="1554" max="1554" width="7.140625" style="13" customWidth="1"/>
    <col min="1555" max="1555" width="7.5703125" style="13" customWidth="1"/>
    <col min="1556" max="1556" width="8.140625" style="13" customWidth="1"/>
    <col min="1557" max="1557" width="10.28515625" style="13" customWidth="1"/>
    <col min="1558" max="1558" width="7.7109375" style="13" customWidth="1"/>
    <col min="1559" max="1560" width="8.85546875" style="13" customWidth="1"/>
    <col min="1561" max="1789" width="11.42578125" style="13" customWidth="1"/>
    <col min="1790" max="1790" width="5.42578125" style="13" customWidth="1"/>
    <col min="1791" max="1791" width="12" style="13" customWidth="1"/>
    <col min="1792" max="1792" width="30.85546875" style="13"/>
    <col min="1793" max="1793" width="10.5703125" style="13" customWidth="1"/>
    <col min="1794" max="1794" width="7" style="13" customWidth="1"/>
    <col min="1795" max="1795" width="30.85546875" style="13" customWidth="1"/>
    <col min="1796" max="1796" width="9.5703125" style="13" customWidth="1"/>
    <col min="1797" max="1797" width="11.42578125" style="13" customWidth="1"/>
    <col min="1798" max="1798" width="13.28515625" style="13" customWidth="1"/>
    <col min="1799" max="1799" width="11.140625" style="13" customWidth="1"/>
    <col min="1800" max="1803" width="0" style="13" hidden="1" customWidth="1"/>
    <col min="1804" max="1804" width="9.42578125" style="13" customWidth="1"/>
    <col min="1805" max="1805" width="8.7109375" style="13" customWidth="1"/>
    <col min="1806" max="1809" width="0" style="13" hidden="1" customWidth="1"/>
    <col min="1810" max="1810" width="7.140625" style="13" customWidth="1"/>
    <col min="1811" max="1811" width="7.5703125" style="13" customWidth="1"/>
    <col min="1812" max="1812" width="8.140625" style="13" customWidth="1"/>
    <col min="1813" max="1813" width="10.28515625" style="13" customWidth="1"/>
    <col min="1814" max="1814" width="7.7109375" style="13" customWidth="1"/>
    <col min="1815" max="1816" width="8.85546875" style="13" customWidth="1"/>
    <col min="1817" max="2045" width="11.42578125" style="13" customWidth="1"/>
    <col min="2046" max="2046" width="5.42578125" style="13" customWidth="1"/>
    <col min="2047" max="2047" width="12" style="13" customWidth="1"/>
    <col min="2048" max="2048" width="30.85546875" style="13"/>
    <col min="2049" max="2049" width="10.5703125" style="13" customWidth="1"/>
    <col min="2050" max="2050" width="7" style="13" customWidth="1"/>
    <col min="2051" max="2051" width="30.85546875" style="13" customWidth="1"/>
    <col min="2052" max="2052" width="9.5703125" style="13" customWidth="1"/>
    <col min="2053" max="2053" width="11.42578125" style="13" customWidth="1"/>
    <col min="2054" max="2054" width="13.28515625" style="13" customWidth="1"/>
    <col min="2055" max="2055" width="11.140625" style="13" customWidth="1"/>
    <col min="2056" max="2059" width="0" style="13" hidden="1" customWidth="1"/>
    <col min="2060" max="2060" width="9.42578125" style="13" customWidth="1"/>
    <col min="2061" max="2061" width="8.7109375" style="13" customWidth="1"/>
    <col min="2062" max="2065" width="0" style="13" hidden="1" customWidth="1"/>
    <col min="2066" max="2066" width="7.140625" style="13" customWidth="1"/>
    <col min="2067" max="2067" width="7.5703125" style="13" customWidth="1"/>
    <col min="2068" max="2068" width="8.140625" style="13" customWidth="1"/>
    <col min="2069" max="2069" width="10.28515625" style="13" customWidth="1"/>
    <col min="2070" max="2070" width="7.7109375" style="13" customWidth="1"/>
    <col min="2071" max="2072" width="8.85546875" style="13" customWidth="1"/>
    <col min="2073" max="2301" width="11.42578125" style="13" customWidth="1"/>
    <col min="2302" max="2302" width="5.42578125" style="13" customWidth="1"/>
    <col min="2303" max="2303" width="12" style="13" customWidth="1"/>
    <col min="2304" max="2304" width="30.85546875" style="13"/>
    <col min="2305" max="2305" width="10.5703125" style="13" customWidth="1"/>
    <col min="2306" max="2306" width="7" style="13" customWidth="1"/>
    <col min="2307" max="2307" width="30.85546875" style="13" customWidth="1"/>
    <col min="2308" max="2308" width="9.5703125" style="13" customWidth="1"/>
    <col min="2309" max="2309" width="11.42578125" style="13" customWidth="1"/>
    <col min="2310" max="2310" width="13.28515625" style="13" customWidth="1"/>
    <col min="2311" max="2311" width="11.140625" style="13" customWidth="1"/>
    <col min="2312" max="2315" width="0" style="13" hidden="1" customWidth="1"/>
    <col min="2316" max="2316" width="9.42578125" style="13" customWidth="1"/>
    <col min="2317" max="2317" width="8.7109375" style="13" customWidth="1"/>
    <col min="2318" max="2321" width="0" style="13" hidden="1" customWidth="1"/>
    <col min="2322" max="2322" width="7.140625" style="13" customWidth="1"/>
    <col min="2323" max="2323" width="7.5703125" style="13" customWidth="1"/>
    <col min="2324" max="2324" width="8.140625" style="13" customWidth="1"/>
    <col min="2325" max="2325" width="10.28515625" style="13" customWidth="1"/>
    <col min="2326" max="2326" width="7.7109375" style="13" customWidth="1"/>
    <col min="2327" max="2328" width="8.85546875" style="13" customWidth="1"/>
    <col min="2329" max="2557" width="11.42578125" style="13" customWidth="1"/>
    <col min="2558" max="2558" width="5.42578125" style="13" customWidth="1"/>
    <col min="2559" max="2559" width="12" style="13" customWidth="1"/>
    <col min="2560" max="2560" width="30.85546875" style="13"/>
    <col min="2561" max="2561" width="10.5703125" style="13" customWidth="1"/>
    <col min="2562" max="2562" width="7" style="13" customWidth="1"/>
    <col min="2563" max="2563" width="30.85546875" style="13" customWidth="1"/>
    <col min="2564" max="2564" width="9.5703125" style="13" customWidth="1"/>
    <col min="2565" max="2565" width="11.42578125" style="13" customWidth="1"/>
    <col min="2566" max="2566" width="13.28515625" style="13" customWidth="1"/>
    <col min="2567" max="2567" width="11.140625" style="13" customWidth="1"/>
    <col min="2568" max="2571" width="0" style="13" hidden="1" customWidth="1"/>
    <col min="2572" max="2572" width="9.42578125" style="13" customWidth="1"/>
    <col min="2573" max="2573" width="8.7109375" style="13" customWidth="1"/>
    <col min="2574" max="2577" width="0" style="13" hidden="1" customWidth="1"/>
    <col min="2578" max="2578" width="7.140625" style="13" customWidth="1"/>
    <col min="2579" max="2579" width="7.5703125" style="13" customWidth="1"/>
    <col min="2580" max="2580" width="8.140625" style="13" customWidth="1"/>
    <col min="2581" max="2581" width="10.28515625" style="13" customWidth="1"/>
    <col min="2582" max="2582" width="7.7109375" style="13" customWidth="1"/>
    <col min="2583" max="2584" width="8.85546875" style="13" customWidth="1"/>
    <col min="2585" max="2813" width="11.42578125" style="13" customWidth="1"/>
    <col min="2814" max="2814" width="5.42578125" style="13" customWidth="1"/>
    <col min="2815" max="2815" width="12" style="13" customWidth="1"/>
    <col min="2816" max="2816" width="30.85546875" style="13"/>
    <col min="2817" max="2817" width="10.5703125" style="13" customWidth="1"/>
    <col min="2818" max="2818" width="7" style="13" customWidth="1"/>
    <col min="2819" max="2819" width="30.85546875" style="13" customWidth="1"/>
    <col min="2820" max="2820" width="9.5703125" style="13" customWidth="1"/>
    <col min="2821" max="2821" width="11.42578125" style="13" customWidth="1"/>
    <col min="2822" max="2822" width="13.28515625" style="13" customWidth="1"/>
    <col min="2823" max="2823" width="11.140625" style="13" customWidth="1"/>
    <col min="2824" max="2827" width="0" style="13" hidden="1" customWidth="1"/>
    <col min="2828" max="2828" width="9.42578125" style="13" customWidth="1"/>
    <col min="2829" max="2829" width="8.7109375" style="13" customWidth="1"/>
    <col min="2830" max="2833" width="0" style="13" hidden="1" customWidth="1"/>
    <col min="2834" max="2834" width="7.140625" style="13" customWidth="1"/>
    <col min="2835" max="2835" width="7.5703125" style="13" customWidth="1"/>
    <col min="2836" max="2836" width="8.140625" style="13" customWidth="1"/>
    <col min="2837" max="2837" width="10.28515625" style="13" customWidth="1"/>
    <col min="2838" max="2838" width="7.7109375" style="13" customWidth="1"/>
    <col min="2839" max="2840" width="8.85546875" style="13" customWidth="1"/>
    <col min="2841" max="3069" width="11.42578125" style="13" customWidth="1"/>
    <col min="3070" max="3070" width="5.42578125" style="13" customWidth="1"/>
    <col min="3071" max="3071" width="12" style="13" customWidth="1"/>
    <col min="3072" max="3072" width="30.85546875" style="13"/>
    <col min="3073" max="3073" width="10.5703125" style="13" customWidth="1"/>
    <col min="3074" max="3074" width="7" style="13" customWidth="1"/>
    <col min="3075" max="3075" width="30.85546875" style="13" customWidth="1"/>
    <col min="3076" max="3076" width="9.5703125" style="13" customWidth="1"/>
    <col min="3077" max="3077" width="11.42578125" style="13" customWidth="1"/>
    <col min="3078" max="3078" width="13.28515625" style="13" customWidth="1"/>
    <col min="3079" max="3079" width="11.140625" style="13" customWidth="1"/>
    <col min="3080" max="3083" width="0" style="13" hidden="1" customWidth="1"/>
    <col min="3084" max="3084" width="9.42578125" style="13" customWidth="1"/>
    <col min="3085" max="3085" width="8.7109375" style="13" customWidth="1"/>
    <col min="3086" max="3089" width="0" style="13" hidden="1" customWidth="1"/>
    <col min="3090" max="3090" width="7.140625" style="13" customWidth="1"/>
    <col min="3091" max="3091" width="7.5703125" style="13" customWidth="1"/>
    <col min="3092" max="3092" width="8.140625" style="13" customWidth="1"/>
    <col min="3093" max="3093" width="10.28515625" style="13" customWidth="1"/>
    <col min="3094" max="3094" width="7.7109375" style="13" customWidth="1"/>
    <col min="3095" max="3096" width="8.85546875" style="13" customWidth="1"/>
    <col min="3097" max="3325" width="11.42578125" style="13" customWidth="1"/>
    <col min="3326" max="3326" width="5.42578125" style="13" customWidth="1"/>
    <col min="3327" max="3327" width="12" style="13" customWidth="1"/>
    <col min="3328" max="3328" width="30.85546875" style="13"/>
    <col min="3329" max="3329" width="10.5703125" style="13" customWidth="1"/>
    <col min="3330" max="3330" width="7" style="13" customWidth="1"/>
    <col min="3331" max="3331" width="30.85546875" style="13" customWidth="1"/>
    <col min="3332" max="3332" width="9.5703125" style="13" customWidth="1"/>
    <col min="3333" max="3333" width="11.42578125" style="13" customWidth="1"/>
    <col min="3334" max="3334" width="13.28515625" style="13" customWidth="1"/>
    <col min="3335" max="3335" width="11.140625" style="13" customWidth="1"/>
    <col min="3336" max="3339" width="0" style="13" hidden="1" customWidth="1"/>
    <col min="3340" max="3340" width="9.42578125" style="13" customWidth="1"/>
    <col min="3341" max="3341" width="8.7109375" style="13" customWidth="1"/>
    <col min="3342" max="3345" width="0" style="13" hidden="1" customWidth="1"/>
    <col min="3346" max="3346" width="7.140625" style="13" customWidth="1"/>
    <col min="3347" max="3347" width="7.5703125" style="13" customWidth="1"/>
    <col min="3348" max="3348" width="8.140625" style="13" customWidth="1"/>
    <col min="3349" max="3349" width="10.28515625" style="13" customWidth="1"/>
    <col min="3350" max="3350" width="7.7109375" style="13" customWidth="1"/>
    <col min="3351" max="3352" width="8.85546875" style="13" customWidth="1"/>
    <col min="3353" max="3581" width="11.42578125" style="13" customWidth="1"/>
    <col min="3582" max="3582" width="5.42578125" style="13" customWidth="1"/>
    <col min="3583" max="3583" width="12" style="13" customWidth="1"/>
    <col min="3584" max="3584" width="30.85546875" style="13"/>
    <col min="3585" max="3585" width="10.5703125" style="13" customWidth="1"/>
    <col min="3586" max="3586" width="7" style="13" customWidth="1"/>
    <col min="3587" max="3587" width="30.85546875" style="13" customWidth="1"/>
    <col min="3588" max="3588" width="9.5703125" style="13" customWidth="1"/>
    <col min="3589" max="3589" width="11.42578125" style="13" customWidth="1"/>
    <col min="3590" max="3590" width="13.28515625" style="13" customWidth="1"/>
    <col min="3591" max="3591" width="11.140625" style="13" customWidth="1"/>
    <col min="3592" max="3595" width="0" style="13" hidden="1" customWidth="1"/>
    <col min="3596" max="3596" width="9.42578125" style="13" customWidth="1"/>
    <col min="3597" max="3597" width="8.7109375" style="13" customWidth="1"/>
    <col min="3598" max="3601" width="0" style="13" hidden="1" customWidth="1"/>
    <col min="3602" max="3602" width="7.140625" style="13" customWidth="1"/>
    <col min="3603" max="3603" width="7.5703125" style="13" customWidth="1"/>
    <col min="3604" max="3604" width="8.140625" style="13" customWidth="1"/>
    <col min="3605" max="3605" width="10.28515625" style="13" customWidth="1"/>
    <col min="3606" max="3606" width="7.7109375" style="13" customWidth="1"/>
    <col min="3607" max="3608" width="8.85546875" style="13" customWidth="1"/>
    <col min="3609" max="3837" width="11.42578125" style="13" customWidth="1"/>
    <col min="3838" max="3838" width="5.42578125" style="13" customWidth="1"/>
    <col min="3839" max="3839" width="12" style="13" customWidth="1"/>
    <col min="3840" max="3840" width="30.85546875" style="13"/>
    <col min="3841" max="3841" width="10.5703125" style="13" customWidth="1"/>
    <col min="3842" max="3842" width="7" style="13" customWidth="1"/>
    <col min="3843" max="3843" width="30.85546875" style="13" customWidth="1"/>
    <col min="3844" max="3844" width="9.5703125" style="13" customWidth="1"/>
    <col min="3845" max="3845" width="11.42578125" style="13" customWidth="1"/>
    <col min="3846" max="3846" width="13.28515625" style="13" customWidth="1"/>
    <col min="3847" max="3847" width="11.140625" style="13" customWidth="1"/>
    <col min="3848" max="3851" width="0" style="13" hidden="1" customWidth="1"/>
    <col min="3852" max="3852" width="9.42578125" style="13" customWidth="1"/>
    <col min="3853" max="3853" width="8.7109375" style="13" customWidth="1"/>
    <col min="3854" max="3857" width="0" style="13" hidden="1" customWidth="1"/>
    <col min="3858" max="3858" width="7.140625" style="13" customWidth="1"/>
    <col min="3859" max="3859" width="7.5703125" style="13" customWidth="1"/>
    <col min="3860" max="3860" width="8.140625" style="13" customWidth="1"/>
    <col min="3861" max="3861" width="10.28515625" style="13" customWidth="1"/>
    <col min="3862" max="3862" width="7.7109375" style="13" customWidth="1"/>
    <col min="3863" max="3864" width="8.85546875" style="13" customWidth="1"/>
    <col min="3865" max="4093" width="11.42578125" style="13" customWidth="1"/>
    <col min="4094" max="4094" width="5.42578125" style="13" customWidth="1"/>
    <col min="4095" max="4095" width="12" style="13" customWidth="1"/>
    <col min="4096" max="4096" width="30.85546875" style="13"/>
    <col min="4097" max="4097" width="10.5703125" style="13" customWidth="1"/>
    <col min="4098" max="4098" width="7" style="13" customWidth="1"/>
    <col min="4099" max="4099" width="30.85546875" style="13" customWidth="1"/>
    <col min="4100" max="4100" width="9.5703125" style="13" customWidth="1"/>
    <col min="4101" max="4101" width="11.42578125" style="13" customWidth="1"/>
    <col min="4102" max="4102" width="13.28515625" style="13" customWidth="1"/>
    <col min="4103" max="4103" width="11.140625" style="13" customWidth="1"/>
    <col min="4104" max="4107" width="0" style="13" hidden="1" customWidth="1"/>
    <col min="4108" max="4108" width="9.42578125" style="13" customWidth="1"/>
    <col min="4109" max="4109" width="8.7109375" style="13" customWidth="1"/>
    <col min="4110" max="4113" width="0" style="13" hidden="1" customWidth="1"/>
    <col min="4114" max="4114" width="7.140625" style="13" customWidth="1"/>
    <col min="4115" max="4115" width="7.5703125" style="13" customWidth="1"/>
    <col min="4116" max="4116" width="8.140625" style="13" customWidth="1"/>
    <col min="4117" max="4117" width="10.28515625" style="13" customWidth="1"/>
    <col min="4118" max="4118" width="7.7109375" style="13" customWidth="1"/>
    <col min="4119" max="4120" width="8.85546875" style="13" customWidth="1"/>
    <col min="4121" max="4349" width="11.42578125" style="13" customWidth="1"/>
    <col min="4350" max="4350" width="5.42578125" style="13" customWidth="1"/>
    <col min="4351" max="4351" width="12" style="13" customWidth="1"/>
    <col min="4352" max="4352" width="30.85546875" style="13"/>
    <col min="4353" max="4353" width="10.5703125" style="13" customWidth="1"/>
    <col min="4354" max="4354" width="7" style="13" customWidth="1"/>
    <col min="4355" max="4355" width="30.85546875" style="13" customWidth="1"/>
    <col min="4356" max="4356" width="9.5703125" style="13" customWidth="1"/>
    <col min="4357" max="4357" width="11.42578125" style="13" customWidth="1"/>
    <col min="4358" max="4358" width="13.28515625" style="13" customWidth="1"/>
    <col min="4359" max="4359" width="11.140625" style="13" customWidth="1"/>
    <col min="4360" max="4363" width="0" style="13" hidden="1" customWidth="1"/>
    <col min="4364" max="4364" width="9.42578125" style="13" customWidth="1"/>
    <col min="4365" max="4365" width="8.7109375" style="13" customWidth="1"/>
    <col min="4366" max="4369" width="0" style="13" hidden="1" customWidth="1"/>
    <col min="4370" max="4370" width="7.140625" style="13" customWidth="1"/>
    <col min="4371" max="4371" width="7.5703125" style="13" customWidth="1"/>
    <col min="4372" max="4372" width="8.140625" style="13" customWidth="1"/>
    <col min="4373" max="4373" width="10.28515625" style="13" customWidth="1"/>
    <col min="4374" max="4374" width="7.7109375" style="13" customWidth="1"/>
    <col min="4375" max="4376" width="8.85546875" style="13" customWidth="1"/>
    <col min="4377" max="4605" width="11.42578125" style="13" customWidth="1"/>
    <col min="4606" max="4606" width="5.42578125" style="13" customWidth="1"/>
    <col min="4607" max="4607" width="12" style="13" customWidth="1"/>
    <col min="4608" max="4608" width="30.85546875" style="13"/>
    <col min="4609" max="4609" width="10.5703125" style="13" customWidth="1"/>
    <col min="4610" max="4610" width="7" style="13" customWidth="1"/>
    <col min="4611" max="4611" width="30.85546875" style="13" customWidth="1"/>
    <col min="4612" max="4612" width="9.5703125" style="13" customWidth="1"/>
    <col min="4613" max="4613" width="11.42578125" style="13" customWidth="1"/>
    <col min="4614" max="4614" width="13.28515625" style="13" customWidth="1"/>
    <col min="4615" max="4615" width="11.140625" style="13" customWidth="1"/>
    <col min="4616" max="4619" width="0" style="13" hidden="1" customWidth="1"/>
    <col min="4620" max="4620" width="9.42578125" style="13" customWidth="1"/>
    <col min="4621" max="4621" width="8.7109375" style="13" customWidth="1"/>
    <col min="4622" max="4625" width="0" style="13" hidden="1" customWidth="1"/>
    <col min="4626" max="4626" width="7.140625" style="13" customWidth="1"/>
    <col min="4627" max="4627" width="7.5703125" style="13" customWidth="1"/>
    <col min="4628" max="4628" width="8.140625" style="13" customWidth="1"/>
    <col min="4629" max="4629" width="10.28515625" style="13" customWidth="1"/>
    <col min="4630" max="4630" width="7.7109375" style="13" customWidth="1"/>
    <col min="4631" max="4632" width="8.85546875" style="13" customWidth="1"/>
    <col min="4633" max="4861" width="11.42578125" style="13" customWidth="1"/>
    <col min="4862" max="4862" width="5.42578125" style="13" customWidth="1"/>
    <col min="4863" max="4863" width="12" style="13" customWidth="1"/>
    <col min="4864" max="4864" width="30.85546875" style="13"/>
    <col min="4865" max="4865" width="10.5703125" style="13" customWidth="1"/>
    <col min="4866" max="4866" width="7" style="13" customWidth="1"/>
    <col min="4867" max="4867" width="30.85546875" style="13" customWidth="1"/>
    <col min="4868" max="4868" width="9.5703125" style="13" customWidth="1"/>
    <col min="4869" max="4869" width="11.42578125" style="13" customWidth="1"/>
    <col min="4870" max="4870" width="13.28515625" style="13" customWidth="1"/>
    <col min="4871" max="4871" width="11.140625" style="13" customWidth="1"/>
    <col min="4872" max="4875" width="0" style="13" hidden="1" customWidth="1"/>
    <col min="4876" max="4876" width="9.42578125" style="13" customWidth="1"/>
    <col min="4877" max="4877" width="8.7109375" style="13" customWidth="1"/>
    <col min="4878" max="4881" width="0" style="13" hidden="1" customWidth="1"/>
    <col min="4882" max="4882" width="7.140625" style="13" customWidth="1"/>
    <col min="4883" max="4883" width="7.5703125" style="13" customWidth="1"/>
    <col min="4884" max="4884" width="8.140625" style="13" customWidth="1"/>
    <col min="4885" max="4885" width="10.28515625" style="13" customWidth="1"/>
    <col min="4886" max="4886" width="7.7109375" style="13" customWidth="1"/>
    <col min="4887" max="4888" width="8.85546875" style="13" customWidth="1"/>
    <col min="4889" max="5117" width="11.42578125" style="13" customWidth="1"/>
    <col min="5118" max="5118" width="5.42578125" style="13" customWidth="1"/>
    <col min="5119" max="5119" width="12" style="13" customWidth="1"/>
    <col min="5120" max="5120" width="30.85546875" style="13"/>
    <col min="5121" max="5121" width="10.5703125" style="13" customWidth="1"/>
    <col min="5122" max="5122" width="7" style="13" customWidth="1"/>
    <col min="5123" max="5123" width="30.85546875" style="13" customWidth="1"/>
    <col min="5124" max="5124" width="9.5703125" style="13" customWidth="1"/>
    <col min="5125" max="5125" width="11.42578125" style="13" customWidth="1"/>
    <col min="5126" max="5126" width="13.28515625" style="13" customWidth="1"/>
    <col min="5127" max="5127" width="11.140625" style="13" customWidth="1"/>
    <col min="5128" max="5131" width="0" style="13" hidden="1" customWidth="1"/>
    <col min="5132" max="5132" width="9.42578125" style="13" customWidth="1"/>
    <col min="5133" max="5133" width="8.7109375" style="13" customWidth="1"/>
    <col min="5134" max="5137" width="0" style="13" hidden="1" customWidth="1"/>
    <col min="5138" max="5138" width="7.140625" style="13" customWidth="1"/>
    <col min="5139" max="5139" width="7.5703125" style="13" customWidth="1"/>
    <col min="5140" max="5140" width="8.140625" style="13" customWidth="1"/>
    <col min="5141" max="5141" width="10.28515625" style="13" customWidth="1"/>
    <col min="5142" max="5142" width="7.7109375" style="13" customWidth="1"/>
    <col min="5143" max="5144" width="8.85546875" style="13" customWidth="1"/>
    <col min="5145" max="5373" width="11.42578125" style="13" customWidth="1"/>
    <col min="5374" max="5374" width="5.42578125" style="13" customWidth="1"/>
    <col min="5375" max="5375" width="12" style="13" customWidth="1"/>
    <col min="5376" max="5376" width="30.85546875" style="13"/>
    <col min="5377" max="5377" width="10.5703125" style="13" customWidth="1"/>
    <col min="5378" max="5378" width="7" style="13" customWidth="1"/>
    <col min="5379" max="5379" width="30.85546875" style="13" customWidth="1"/>
    <col min="5380" max="5380" width="9.5703125" style="13" customWidth="1"/>
    <col min="5381" max="5381" width="11.42578125" style="13" customWidth="1"/>
    <col min="5382" max="5382" width="13.28515625" style="13" customWidth="1"/>
    <col min="5383" max="5383" width="11.140625" style="13" customWidth="1"/>
    <col min="5384" max="5387" width="0" style="13" hidden="1" customWidth="1"/>
    <col min="5388" max="5388" width="9.42578125" style="13" customWidth="1"/>
    <col min="5389" max="5389" width="8.7109375" style="13" customWidth="1"/>
    <col min="5390" max="5393" width="0" style="13" hidden="1" customWidth="1"/>
    <col min="5394" max="5394" width="7.140625" style="13" customWidth="1"/>
    <col min="5395" max="5395" width="7.5703125" style="13" customWidth="1"/>
    <col min="5396" max="5396" width="8.140625" style="13" customWidth="1"/>
    <col min="5397" max="5397" width="10.28515625" style="13" customWidth="1"/>
    <col min="5398" max="5398" width="7.7109375" style="13" customWidth="1"/>
    <col min="5399" max="5400" width="8.85546875" style="13" customWidth="1"/>
    <col min="5401" max="5629" width="11.42578125" style="13" customWidth="1"/>
    <col min="5630" max="5630" width="5.42578125" style="13" customWidth="1"/>
    <col min="5631" max="5631" width="12" style="13" customWidth="1"/>
    <col min="5632" max="5632" width="30.85546875" style="13"/>
    <col min="5633" max="5633" width="10.5703125" style="13" customWidth="1"/>
    <col min="5634" max="5634" width="7" style="13" customWidth="1"/>
    <col min="5635" max="5635" width="30.85546875" style="13" customWidth="1"/>
    <col min="5636" max="5636" width="9.5703125" style="13" customWidth="1"/>
    <col min="5637" max="5637" width="11.42578125" style="13" customWidth="1"/>
    <col min="5638" max="5638" width="13.28515625" style="13" customWidth="1"/>
    <col min="5639" max="5639" width="11.140625" style="13" customWidth="1"/>
    <col min="5640" max="5643" width="0" style="13" hidden="1" customWidth="1"/>
    <col min="5644" max="5644" width="9.42578125" style="13" customWidth="1"/>
    <col min="5645" max="5645" width="8.7109375" style="13" customWidth="1"/>
    <col min="5646" max="5649" width="0" style="13" hidden="1" customWidth="1"/>
    <col min="5650" max="5650" width="7.140625" style="13" customWidth="1"/>
    <col min="5651" max="5651" width="7.5703125" style="13" customWidth="1"/>
    <col min="5652" max="5652" width="8.140625" style="13" customWidth="1"/>
    <col min="5653" max="5653" width="10.28515625" style="13" customWidth="1"/>
    <col min="5654" max="5654" width="7.7109375" style="13" customWidth="1"/>
    <col min="5655" max="5656" width="8.85546875" style="13" customWidth="1"/>
    <col min="5657" max="5885" width="11.42578125" style="13" customWidth="1"/>
    <col min="5886" max="5886" width="5.42578125" style="13" customWidth="1"/>
    <col min="5887" max="5887" width="12" style="13" customWidth="1"/>
    <col min="5888" max="5888" width="30.85546875" style="13"/>
    <col min="5889" max="5889" width="10.5703125" style="13" customWidth="1"/>
    <col min="5890" max="5890" width="7" style="13" customWidth="1"/>
    <col min="5891" max="5891" width="30.85546875" style="13" customWidth="1"/>
    <col min="5892" max="5892" width="9.5703125" style="13" customWidth="1"/>
    <col min="5893" max="5893" width="11.42578125" style="13" customWidth="1"/>
    <col min="5894" max="5894" width="13.28515625" style="13" customWidth="1"/>
    <col min="5895" max="5895" width="11.140625" style="13" customWidth="1"/>
    <col min="5896" max="5899" width="0" style="13" hidden="1" customWidth="1"/>
    <col min="5900" max="5900" width="9.42578125" style="13" customWidth="1"/>
    <col min="5901" max="5901" width="8.7109375" style="13" customWidth="1"/>
    <col min="5902" max="5905" width="0" style="13" hidden="1" customWidth="1"/>
    <col min="5906" max="5906" width="7.140625" style="13" customWidth="1"/>
    <col min="5907" max="5907" width="7.5703125" style="13" customWidth="1"/>
    <col min="5908" max="5908" width="8.140625" style="13" customWidth="1"/>
    <col min="5909" max="5909" width="10.28515625" style="13" customWidth="1"/>
    <col min="5910" max="5910" width="7.7109375" style="13" customWidth="1"/>
    <col min="5911" max="5912" width="8.85546875" style="13" customWidth="1"/>
    <col min="5913" max="6141" width="11.42578125" style="13" customWidth="1"/>
    <col min="6142" max="6142" width="5.42578125" style="13" customWidth="1"/>
    <col min="6143" max="6143" width="12" style="13" customWidth="1"/>
    <col min="6144" max="6144" width="30.85546875" style="13"/>
    <col min="6145" max="6145" width="10.5703125" style="13" customWidth="1"/>
    <col min="6146" max="6146" width="7" style="13" customWidth="1"/>
    <col min="6147" max="6147" width="30.85546875" style="13" customWidth="1"/>
    <col min="6148" max="6148" width="9.5703125" style="13" customWidth="1"/>
    <col min="6149" max="6149" width="11.42578125" style="13" customWidth="1"/>
    <col min="6150" max="6150" width="13.28515625" style="13" customWidth="1"/>
    <col min="6151" max="6151" width="11.140625" style="13" customWidth="1"/>
    <col min="6152" max="6155" width="0" style="13" hidden="1" customWidth="1"/>
    <col min="6156" max="6156" width="9.42578125" style="13" customWidth="1"/>
    <col min="6157" max="6157" width="8.7109375" style="13" customWidth="1"/>
    <col min="6158" max="6161" width="0" style="13" hidden="1" customWidth="1"/>
    <col min="6162" max="6162" width="7.140625" style="13" customWidth="1"/>
    <col min="6163" max="6163" width="7.5703125" style="13" customWidth="1"/>
    <col min="6164" max="6164" width="8.140625" style="13" customWidth="1"/>
    <col min="6165" max="6165" width="10.28515625" style="13" customWidth="1"/>
    <col min="6166" max="6166" width="7.7109375" style="13" customWidth="1"/>
    <col min="6167" max="6168" width="8.85546875" style="13" customWidth="1"/>
    <col min="6169" max="6397" width="11.42578125" style="13" customWidth="1"/>
    <col min="6398" max="6398" width="5.42578125" style="13" customWidth="1"/>
    <col min="6399" max="6399" width="12" style="13" customWidth="1"/>
    <col min="6400" max="6400" width="30.85546875" style="13"/>
    <col min="6401" max="6401" width="10.5703125" style="13" customWidth="1"/>
    <col min="6402" max="6402" width="7" style="13" customWidth="1"/>
    <col min="6403" max="6403" width="30.85546875" style="13" customWidth="1"/>
    <col min="6404" max="6404" width="9.5703125" style="13" customWidth="1"/>
    <col min="6405" max="6405" width="11.42578125" style="13" customWidth="1"/>
    <col min="6406" max="6406" width="13.28515625" style="13" customWidth="1"/>
    <col min="6407" max="6407" width="11.140625" style="13" customWidth="1"/>
    <col min="6408" max="6411" width="0" style="13" hidden="1" customWidth="1"/>
    <col min="6412" max="6412" width="9.42578125" style="13" customWidth="1"/>
    <col min="6413" max="6413" width="8.7109375" style="13" customWidth="1"/>
    <col min="6414" max="6417" width="0" style="13" hidden="1" customWidth="1"/>
    <col min="6418" max="6418" width="7.140625" style="13" customWidth="1"/>
    <col min="6419" max="6419" width="7.5703125" style="13" customWidth="1"/>
    <col min="6420" max="6420" width="8.140625" style="13" customWidth="1"/>
    <col min="6421" max="6421" width="10.28515625" style="13" customWidth="1"/>
    <col min="6422" max="6422" width="7.7109375" style="13" customWidth="1"/>
    <col min="6423" max="6424" width="8.85546875" style="13" customWidth="1"/>
    <col min="6425" max="6653" width="11.42578125" style="13" customWidth="1"/>
    <col min="6654" max="6654" width="5.42578125" style="13" customWidth="1"/>
    <col min="6655" max="6655" width="12" style="13" customWidth="1"/>
    <col min="6656" max="6656" width="30.85546875" style="13"/>
    <col min="6657" max="6657" width="10.5703125" style="13" customWidth="1"/>
    <col min="6658" max="6658" width="7" style="13" customWidth="1"/>
    <col min="6659" max="6659" width="30.85546875" style="13" customWidth="1"/>
    <col min="6660" max="6660" width="9.5703125" style="13" customWidth="1"/>
    <col min="6661" max="6661" width="11.42578125" style="13" customWidth="1"/>
    <col min="6662" max="6662" width="13.28515625" style="13" customWidth="1"/>
    <col min="6663" max="6663" width="11.140625" style="13" customWidth="1"/>
    <col min="6664" max="6667" width="0" style="13" hidden="1" customWidth="1"/>
    <col min="6668" max="6668" width="9.42578125" style="13" customWidth="1"/>
    <col min="6669" max="6669" width="8.7109375" style="13" customWidth="1"/>
    <col min="6670" max="6673" width="0" style="13" hidden="1" customWidth="1"/>
    <col min="6674" max="6674" width="7.140625" style="13" customWidth="1"/>
    <col min="6675" max="6675" width="7.5703125" style="13" customWidth="1"/>
    <col min="6676" max="6676" width="8.140625" style="13" customWidth="1"/>
    <col min="6677" max="6677" width="10.28515625" style="13" customWidth="1"/>
    <col min="6678" max="6678" width="7.7109375" style="13" customWidth="1"/>
    <col min="6679" max="6680" width="8.85546875" style="13" customWidth="1"/>
    <col min="6681" max="6909" width="11.42578125" style="13" customWidth="1"/>
    <col min="6910" max="6910" width="5.42578125" style="13" customWidth="1"/>
    <col min="6911" max="6911" width="12" style="13" customWidth="1"/>
    <col min="6912" max="6912" width="30.85546875" style="13"/>
    <col min="6913" max="6913" width="10.5703125" style="13" customWidth="1"/>
    <col min="6914" max="6914" width="7" style="13" customWidth="1"/>
    <col min="6915" max="6915" width="30.85546875" style="13" customWidth="1"/>
    <col min="6916" max="6916" width="9.5703125" style="13" customWidth="1"/>
    <col min="6917" max="6917" width="11.42578125" style="13" customWidth="1"/>
    <col min="6918" max="6918" width="13.28515625" style="13" customWidth="1"/>
    <col min="6919" max="6919" width="11.140625" style="13" customWidth="1"/>
    <col min="6920" max="6923" width="0" style="13" hidden="1" customWidth="1"/>
    <col min="6924" max="6924" width="9.42578125" style="13" customWidth="1"/>
    <col min="6925" max="6925" width="8.7109375" style="13" customWidth="1"/>
    <col min="6926" max="6929" width="0" style="13" hidden="1" customWidth="1"/>
    <col min="6930" max="6930" width="7.140625" style="13" customWidth="1"/>
    <col min="6931" max="6931" width="7.5703125" style="13" customWidth="1"/>
    <col min="6932" max="6932" width="8.140625" style="13" customWidth="1"/>
    <col min="6933" max="6933" width="10.28515625" style="13" customWidth="1"/>
    <col min="6934" max="6934" width="7.7109375" style="13" customWidth="1"/>
    <col min="6935" max="6936" width="8.85546875" style="13" customWidth="1"/>
    <col min="6937" max="7165" width="11.42578125" style="13" customWidth="1"/>
    <col min="7166" max="7166" width="5.42578125" style="13" customWidth="1"/>
    <col min="7167" max="7167" width="12" style="13" customWidth="1"/>
    <col min="7168" max="7168" width="30.85546875" style="13"/>
    <col min="7169" max="7169" width="10.5703125" style="13" customWidth="1"/>
    <col min="7170" max="7170" width="7" style="13" customWidth="1"/>
    <col min="7171" max="7171" width="30.85546875" style="13" customWidth="1"/>
    <col min="7172" max="7172" width="9.5703125" style="13" customWidth="1"/>
    <col min="7173" max="7173" width="11.42578125" style="13" customWidth="1"/>
    <col min="7174" max="7174" width="13.28515625" style="13" customWidth="1"/>
    <col min="7175" max="7175" width="11.140625" style="13" customWidth="1"/>
    <col min="7176" max="7179" width="0" style="13" hidden="1" customWidth="1"/>
    <col min="7180" max="7180" width="9.42578125" style="13" customWidth="1"/>
    <col min="7181" max="7181" width="8.7109375" style="13" customWidth="1"/>
    <col min="7182" max="7185" width="0" style="13" hidden="1" customWidth="1"/>
    <col min="7186" max="7186" width="7.140625" style="13" customWidth="1"/>
    <col min="7187" max="7187" width="7.5703125" style="13" customWidth="1"/>
    <col min="7188" max="7188" width="8.140625" style="13" customWidth="1"/>
    <col min="7189" max="7189" width="10.28515625" style="13" customWidth="1"/>
    <col min="7190" max="7190" width="7.7109375" style="13" customWidth="1"/>
    <col min="7191" max="7192" width="8.85546875" style="13" customWidth="1"/>
    <col min="7193" max="7421" width="11.42578125" style="13" customWidth="1"/>
    <col min="7422" max="7422" width="5.42578125" style="13" customWidth="1"/>
    <col min="7423" max="7423" width="12" style="13" customWidth="1"/>
    <col min="7424" max="7424" width="30.85546875" style="13"/>
    <col min="7425" max="7425" width="10.5703125" style="13" customWidth="1"/>
    <col min="7426" max="7426" width="7" style="13" customWidth="1"/>
    <col min="7427" max="7427" width="30.85546875" style="13" customWidth="1"/>
    <col min="7428" max="7428" width="9.5703125" style="13" customWidth="1"/>
    <col min="7429" max="7429" width="11.42578125" style="13" customWidth="1"/>
    <col min="7430" max="7430" width="13.28515625" style="13" customWidth="1"/>
    <col min="7431" max="7431" width="11.140625" style="13" customWidth="1"/>
    <col min="7432" max="7435" width="0" style="13" hidden="1" customWidth="1"/>
    <col min="7436" max="7436" width="9.42578125" style="13" customWidth="1"/>
    <col min="7437" max="7437" width="8.7109375" style="13" customWidth="1"/>
    <col min="7438" max="7441" width="0" style="13" hidden="1" customWidth="1"/>
    <col min="7442" max="7442" width="7.140625" style="13" customWidth="1"/>
    <col min="7443" max="7443" width="7.5703125" style="13" customWidth="1"/>
    <col min="7444" max="7444" width="8.140625" style="13" customWidth="1"/>
    <col min="7445" max="7445" width="10.28515625" style="13" customWidth="1"/>
    <col min="7446" max="7446" width="7.7109375" style="13" customWidth="1"/>
    <col min="7447" max="7448" width="8.85546875" style="13" customWidth="1"/>
    <col min="7449" max="7677" width="11.42578125" style="13" customWidth="1"/>
    <col min="7678" max="7678" width="5.42578125" style="13" customWidth="1"/>
    <col min="7679" max="7679" width="12" style="13" customWidth="1"/>
    <col min="7680" max="7680" width="30.85546875" style="13"/>
    <col min="7681" max="7681" width="10.5703125" style="13" customWidth="1"/>
    <col min="7682" max="7682" width="7" style="13" customWidth="1"/>
    <col min="7683" max="7683" width="30.85546875" style="13" customWidth="1"/>
    <col min="7684" max="7684" width="9.5703125" style="13" customWidth="1"/>
    <col min="7685" max="7685" width="11.42578125" style="13" customWidth="1"/>
    <col min="7686" max="7686" width="13.28515625" style="13" customWidth="1"/>
    <col min="7687" max="7687" width="11.140625" style="13" customWidth="1"/>
    <col min="7688" max="7691" width="0" style="13" hidden="1" customWidth="1"/>
    <col min="7692" max="7692" width="9.42578125" style="13" customWidth="1"/>
    <col min="7693" max="7693" width="8.7109375" style="13" customWidth="1"/>
    <col min="7694" max="7697" width="0" style="13" hidden="1" customWidth="1"/>
    <col min="7698" max="7698" width="7.140625" style="13" customWidth="1"/>
    <col min="7699" max="7699" width="7.5703125" style="13" customWidth="1"/>
    <col min="7700" max="7700" width="8.140625" style="13" customWidth="1"/>
    <col min="7701" max="7701" width="10.28515625" style="13" customWidth="1"/>
    <col min="7702" max="7702" width="7.7109375" style="13" customWidth="1"/>
    <col min="7703" max="7704" width="8.85546875" style="13" customWidth="1"/>
    <col min="7705" max="7933" width="11.42578125" style="13" customWidth="1"/>
    <col min="7934" max="7934" width="5.42578125" style="13" customWidth="1"/>
    <col min="7935" max="7935" width="12" style="13" customWidth="1"/>
    <col min="7936" max="7936" width="30.85546875" style="13"/>
    <col min="7937" max="7937" width="10.5703125" style="13" customWidth="1"/>
    <col min="7938" max="7938" width="7" style="13" customWidth="1"/>
    <col min="7939" max="7939" width="30.85546875" style="13" customWidth="1"/>
    <col min="7940" max="7940" width="9.5703125" style="13" customWidth="1"/>
    <col min="7941" max="7941" width="11.42578125" style="13" customWidth="1"/>
    <col min="7942" max="7942" width="13.28515625" style="13" customWidth="1"/>
    <col min="7943" max="7943" width="11.140625" style="13" customWidth="1"/>
    <col min="7944" max="7947" width="0" style="13" hidden="1" customWidth="1"/>
    <col min="7948" max="7948" width="9.42578125" style="13" customWidth="1"/>
    <col min="7949" max="7949" width="8.7109375" style="13" customWidth="1"/>
    <col min="7950" max="7953" width="0" style="13" hidden="1" customWidth="1"/>
    <col min="7954" max="7954" width="7.140625" style="13" customWidth="1"/>
    <col min="7955" max="7955" width="7.5703125" style="13" customWidth="1"/>
    <col min="7956" max="7956" width="8.140625" style="13" customWidth="1"/>
    <col min="7957" max="7957" width="10.28515625" style="13" customWidth="1"/>
    <col min="7958" max="7958" width="7.7109375" style="13" customWidth="1"/>
    <col min="7959" max="7960" width="8.85546875" style="13" customWidth="1"/>
    <col min="7961" max="8189" width="11.42578125" style="13" customWidth="1"/>
    <col min="8190" max="8190" width="5.42578125" style="13" customWidth="1"/>
    <col min="8191" max="8191" width="12" style="13" customWidth="1"/>
    <col min="8192" max="8192" width="30.85546875" style="13"/>
    <col min="8193" max="8193" width="10.5703125" style="13" customWidth="1"/>
    <col min="8194" max="8194" width="7" style="13" customWidth="1"/>
    <col min="8195" max="8195" width="30.85546875" style="13" customWidth="1"/>
    <col min="8196" max="8196" width="9.5703125" style="13" customWidth="1"/>
    <col min="8197" max="8197" width="11.42578125" style="13" customWidth="1"/>
    <col min="8198" max="8198" width="13.28515625" style="13" customWidth="1"/>
    <col min="8199" max="8199" width="11.140625" style="13" customWidth="1"/>
    <col min="8200" max="8203" width="0" style="13" hidden="1" customWidth="1"/>
    <col min="8204" max="8204" width="9.42578125" style="13" customWidth="1"/>
    <col min="8205" max="8205" width="8.7109375" style="13" customWidth="1"/>
    <col min="8206" max="8209" width="0" style="13" hidden="1" customWidth="1"/>
    <col min="8210" max="8210" width="7.140625" style="13" customWidth="1"/>
    <col min="8211" max="8211" width="7.5703125" style="13" customWidth="1"/>
    <col min="8212" max="8212" width="8.140625" style="13" customWidth="1"/>
    <col min="8213" max="8213" width="10.28515625" style="13" customWidth="1"/>
    <col min="8214" max="8214" width="7.7109375" style="13" customWidth="1"/>
    <col min="8215" max="8216" width="8.85546875" style="13" customWidth="1"/>
    <col min="8217" max="8445" width="11.42578125" style="13" customWidth="1"/>
    <col min="8446" max="8446" width="5.42578125" style="13" customWidth="1"/>
    <col min="8447" max="8447" width="12" style="13" customWidth="1"/>
    <col min="8448" max="8448" width="30.85546875" style="13"/>
    <col min="8449" max="8449" width="10.5703125" style="13" customWidth="1"/>
    <col min="8450" max="8450" width="7" style="13" customWidth="1"/>
    <col min="8451" max="8451" width="30.85546875" style="13" customWidth="1"/>
    <col min="8452" max="8452" width="9.5703125" style="13" customWidth="1"/>
    <col min="8453" max="8453" width="11.42578125" style="13" customWidth="1"/>
    <col min="8454" max="8454" width="13.28515625" style="13" customWidth="1"/>
    <col min="8455" max="8455" width="11.140625" style="13" customWidth="1"/>
    <col min="8456" max="8459" width="0" style="13" hidden="1" customWidth="1"/>
    <col min="8460" max="8460" width="9.42578125" style="13" customWidth="1"/>
    <col min="8461" max="8461" width="8.7109375" style="13" customWidth="1"/>
    <col min="8462" max="8465" width="0" style="13" hidden="1" customWidth="1"/>
    <col min="8466" max="8466" width="7.140625" style="13" customWidth="1"/>
    <col min="8467" max="8467" width="7.5703125" style="13" customWidth="1"/>
    <col min="8468" max="8468" width="8.140625" style="13" customWidth="1"/>
    <col min="8469" max="8469" width="10.28515625" style="13" customWidth="1"/>
    <col min="8470" max="8470" width="7.7109375" style="13" customWidth="1"/>
    <col min="8471" max="8472" width="8.85546875" style="13" customWidth="1"/>
    <col min="8473" max="8701" width="11.42578125" style="13" customWidth="1"/>
    <col min="8702" max="8702" width="5.42578125" style="13" customWidth="1"/>
    <col min="8703" max="8703" width="12" style="13" customWidth="1"/>
    <col min="8704" max="8704" width="30.85546875" style="13"/>
    <col min="8705" max="8705" width="10.5703125" style="13" customWidth="1"/>
    <col min="8706" max="8706" width="7" style="13" customWidth="1"/>
    <col min="8707" max="8707" width="30.85546875" style="13" customWidth="1"/>
    <col min="8708" max="8708" width="9.5703125" style="13" customWidth="1"/>
    <col min="8709" max="8709" width="11.42578125" style="13" customWidth="1"/>
    <col min="8710" max="8710" width="13.28515625" style="13" customWidth="1"/>
    <col min="8711" max="8711" width="11.140625" style="13" customWidth="1"/>
    <col min="8712" max="8715" width="0" style="13" hidden="1" customWidth="1"/>
    <col min="8716" max="8716" width="9.42578125" style="13" customWidth="1"/>
    <col min="8717" max="8717" width="8.7109375" style="13" customWidth="1"/>
    <col min="8718" max="8721" width="0" style="13" hidden="1" customWidth="1"/>
    <col min="8722" max="8722" width="7.140625" style="13" customWidth="1"/>
    <col min="8723" max="8723" width="7.5703125" style="13" customWidth="1"/>
    <col min="8724" max="8724" width="8.140625" style="13" customWidth="1"/>
    <col min="8725" max="8725" width="10.28515625" style="13" customWidth="1"/>
    <col min="8726" max="8726" width="7.7109375" style="13" customWidth="1"/>
    <col min="8727" max="8728" width="8.85546875" style="13" customWidth="1"/>
    <col min="8729" max="8957" width="11.42578125" style="13" customWidth="1"/>
    <col min="8958" max="8958" width="5.42578125" style="13" customWidth="1"/>
    <col min="8959" max="8959" width="12" style="13" customWidth="1"/>
    <col min="8960" max="8960" width="30.85546875" style="13"/>
    <col min="8961" max="8961" width="10.5703125" style="13" customWidth="1"/>
    <col min="8962" max="8962" width="7" style="13" customWidth="1"/>
    <col min="8963" max="8963" width="30.85546875" style="13" customWidth="1"/>
    <col min="8964" max="8964" width="9.5703125" style="13" customWidth="1"/>
    <col min="8965" max="8965" width="11.42578125" style="13" customWidth="1"/>
    <col min="8966" max="8966" width="13.28515625" style="13" customWidth="1"/>
    <col min="8967" max="8967" width="11.140625" style="13" customWidth="1"/>
    <col min="8968" max="8971" width="0" style="13" hidden="1" customWidth="1"/>
    <col min="8972" max="8972" width="9.42578125" style="13" customWidth="1"/>
    <col min="8973" max="8973" width="8.7109375" style="13" customWidth="1"/>
    <col min="8974" max="8977" width="0" style="13" hidden="1" customWidth="1"/>
    <col min="8978" max="8978" width="7.140625" style="13" customWidth="1"/>
    <col min="8979" max="8979" width="7.5703125" style="13" customWidth="1"/>
    <col min="8980" max="8980" width="8.140625" style="13" customWidth="1"/>
    <col min="8981" max="8981" width="10.28515625" style="13" customWidth="1"/>
    <col min="8982" max="8982" width="7.7109375" style="13" customWidth="1"/>
    <col min="8983" max="8984" width="8.85546875" style="13" customWidth="1"/>
    <col min="8985" max="9213" width="11.42578125" style="13" customWidth="1"/>
    <col min="9214" max="9214" width="5.42578125" style="13" customWidth="1"/>
    <col min="9215" max="9215" width="12" style="13" customWidth="1"/>
    <col min="9216" max="9216" width="30.85546875" style="13"/>
    <col min="9217" max="9217" width="10.5703125" style="13" customWidth="1"/>
    <col min="9218" max="9218" width="7" style="13" customWidth="1"/>
    <col min="9219" max="9219" width="30.85546875" style="13" customWidth="1"/>
    <col min="9220" max="9220" width="9.5703125" style="13" customWidth="1"/>
    <col min="9221" max="9221" width="11.42578125" style="13" customWidth="1"/>
    <col min="9222" max="9222" width="13.28515625" style="13" customWidth="1"/>
    <col min="9223" max="9223" width="11.140625" style="13" customWidth="1"/>
    <col min="9224" max="9227" width="0" style="13" hidden="1" customWidth="1"/>
    <col min="9228" max="9228" width="9.42578125" style="13" customWidth="1"/>
    <col min="9229" max="9229" width="8.7109375" style="13" customWidth="1"/>
    <col min="9230" max="9233" width="0" style="13" hidden="1" customWidth="1"/>
    <col min="9234" max="9234" width="7.140625" style="13" customWidth="1"/>
    <col min="9235" max="9235" width="7.5703125" style="13" customWidth="1"/>
    <col min="9236" max="9236" width="8.140625" style="13" customWidth="1"/>
    <col min="9237" max="9237" width="10.28515625" style="13" customWidth="1"/>
    <col min="9238" max="9238" width="7.7109375" style="13" customWidth="1"/>
    <col min="9239" max="9240" width="8.85546875" style="13" customWidth="1"/>
    <col min="9241" max="9469" width="11.42578125" style="13" customWidth="1"/>
    <col min="9470" max="9470" width="5.42578125" style="13" customWidth="1"/>
    <col min="9471" max="9471" width="12" style="13" customWidth="1"/>
    <col min="9472" max="9472" width="30.85546875" style="13"/>
    <col min="9473" max="9473" width="10.5703125" style="13" customWidth="1"/>
    <col min="9474" max="9474" width="7" style="13" customWidth="1"/>
    <col min="9475" max="9475" width="30.85546875" style="13" customWidth="1"/>
    <col min="9476" max="9476" width="9.5703125" style="13" customWidth="1"/>
    <col min="9477" max="9477" width="11.42578125" style="13" customWidth="1"/>
    <col min="9478" max="9478" width="13.28515625" style="13" customWidth="1"/>
    <col min="9479" max="9479" width="11.140625" style="13" customWidth="1"/>
    <col min="9480" max="9483" width="0" style="13" hidden="1" customWidth="1"/>
    <col min="9484" max="9484" width="9.42578125" style="13" customWidth="1"/>
    <col min="9485" max="9485" width="8.7109375" style="13" customWidth="1"/>
    <col min="9486" max="9489" width="0" style="13" hidden="1" customWidth="1"/>
    <col min="9490" max="9490" width="7.140625" style="13" customWidth="1"/>
    <col min="9491" max="9491" width="7.5703125" style="13" customWidth="1"/>
    <col min="9492" max="9492" width="8.140625" style="13" customWidth="1"/>
    <col min="9493" max="9493" width="10.28515625" style="13" customWidth="1"/>
    <col min="9494" max="9494" width="7.7109375" style="13" customWidth="1"/>
    <col min="9495" max="9496" width="8.85546875" style="13" customWidth="1"/>
    <col min="9497" max="9725" width="11.42578125" style="13" customWidth="1"/>
    <col min="9726" max="9726" width="5.42578125" style="13" customWidth="1"/>
    <col min="9727" max="9727" width="12" style="13" customWidth="1"/>
    <col min="9728" max="9728" width="30.85546875" style="13"/>
    <col min="9729" max="9729" width="10.5703125" style="13" customWidth="1"/>
    <col min="9730" max="9730" width="7" style="13" customWidth="1"/>
    <col min="9731" max="9731" width="30.85546875" style="13" customWidth="1"/>
    <col min="9732" max="9732" width="9.5703125" style="13" customWidth="1"/>
    <col min="9733" max="9733" width="11.42578125" style="13" customWidth="1"/>
    <col min="9734" max="9734" width="13.28515625" style="13" customWidth="1"/>
    <col min="9735" max="9735" width="11.140625" style="13" customWidth="1"/>
    <col min="9736" max="9739" width="0" style="13" hidden="1" customWidth="1"/>
    <col min="9740" max="9740" width="9.42578125" style="13" customWidth="1"/>
    <col min="9741" max="9741" width="8.7109375" style="13" customWidth="1"/>
    <col min="9742" max="9745" width="0" style="13" hidden="1" customWidth="1"/>
    <col min="9746" max="9746" width="7.140625" style="13" customWidth="1"/>
    <col min="9747" max="9747" width="7.5703125" style="13" customWidth="1"/>
    <col min="9748" max="9748" width="8.140625" style="13" customWidth="1"/>
    <col min="9749" max="9749" width="10.28515625" style="13" customWidth="1"/>
    <col min="9750" max="9750" width="7.7109375" style="13" customWidth="1"/>
    <col min="9751" max="9752" width="8.85546875" style="13" customWidth="1"/>
    <col min="9753" max="9981" width="11.42578125" style="13" customWidth="1"/>
    <col min="9982" max="9982" width="5.42578125" style="13" customWidth="1"/>
    <col min="9983" max="9983" width="12" style="13" customWidth="1"/>
    <col min="9984" max="9984" width="30.85546875" style="13"/>
    <col min="9985" max="9985" width="10.5703125" style="13" customWidth="1"/>
    <col min="9986" max="9986" width="7" style="13" customWidth="1"/>
    <col min="9987" max="9987" width="30.85546875" style="13" customWidth="1"/>
    <col min="9988" max="9988" width="9.5703125" style="13" customWidth="1"/>
    <col min="9989" max="9989" width="11.42578125" style="13" customWidth="1"/>
    <col min="9990" max="9990" width="13.28515625" style="13" customWidth="1"/>
    <col min="9991" max="9991" width="11.140625" style="13" customWidth="1"/>
    <col min="9992" max="9995" width="0" style="13" hidden="1" customWidth="1"/>
    <col min="9996" max="9996" width="9.42578125" style="13" customWidth="1"/>
    <col min="9997" max="9997" width="8.7109375" style="13" customWidth="1"/>
    <col min="9998" max="10001" width="0" style="13" hidden="1" customWidth="1"/>
    <col min="10002" max="10002" width="7.140625" style="13" customWidth="1"/>
    <col min="10003" max="10003" width="7.5703125" style="13" customWidth="1"/>
    <col min="10004" max="10004" width="8.140625" style="13" customWidth="1"/>
    <col min="10005" max="10005" width="10.28515625" style="13" customWidth="1"/>
    <col min="10006" max="10006" width="7.7109375" style="13" customWidth="1"/>
    <col min="10007" max="10008" width="8.85546875" style="13" customWidth="1"/>
    <col min="10009" max="10237" width="11.42578125" style="13" customWidth="1"/>
    <col min="10238" max="10238" width="5.42578125" style="13" customWidth="1"/>
    <col min="10239" max="10239" width="12" style="13" customWidth="1"/>
    <col min="10240" max="10240" width="30.85546875" style="13"/>
    <col min="10241" max="10241" width="10.5703125" style="13" customWidth="1"/>
    <col min="10242" max="10242" width="7" style="13" customWidth="1"/>
    <col min="10243" max="10243" width="30.85546875" style="13" customWidth="1"/>
    <col min="10244" max="10244" width="9.5703125" style="13" customWidth="1"/>
    <col min="10245" max="10245" width="11.42578125" style="13" customWidth="1"/>
    <col min="10246" max="10246" width="13.28515625" style="13" customWidth="1"/>
    <col min="10247" max="10247" width="11.140625" style="13" customWidth="1"/>
    <col min="10248" max="10251" width="0" style="13" hidden="1" customWidth="1"/>
    <col min="10252" max="10252" width="9.42578125" style="13" customWidth="1"/>
    <col min="10253" max="10253" width="8.7109375" style="13" customWidth="1"/>
    <col min="10254" max="10257" width="0" style="13" hidden="1" customWidth="1"/>
    <col min="10258" max="10258" width="7.140625" style="13" customWidth="1"/>
    <col min="10259" max="10259" width="7.5703125" style="13" customWidth="1"/>
    <col min="10260" max="10260" width="8.140625" style="13" customWidth="1"/>
    <col min="10261" max="10261" width="10.28515625" style="13" customWidth="1"/>
    <col min="10262" max="10262" width="7.7109375" style="13" customWidth="1"/>
    <col min="10263" max="10264" width="8.85546875" style="13" customWidth="1"/>
    <col min="10265" max="10493" width="11.42578125" style="13" customWidth="1"/>
    <col min="10494" max="10494" width="5.42578125" style="13" customWidth="1"/>
    <col min="10495" max="10495" width="12" style="13" customWidth="1"/>
    <col min="10496" max="10496" width="30.85546875" style="13"/>
    <col min="10497" max="10497" width="10.5703125" style="13" customWidth="1"/>
    <col min="10498" max="10498" width="7" style="13" customWidth="1"/>
    <col min="10499" max="10499" width="30.85546875" style="13" customWidth="1"/>
    <col min="10500" max="10500" width="9.5703125" style="13" customWidth="1"/>
    <col min="10501" max="10501" width="11.42578125" style="13" customWidth="1"/>
    <col min="10502" max="10502" width="13.28515625" style="13" customWidth="1"/>
    <col min="10503" max="10503" width="11.140625" style="13" customWidth="1"/>
    <col min="10504" max="10507" width="0" style="13" hidden="1" customWidth="1"/>
    <col min="10508" max="10508" width="9.42578125" style="13" customWidth="1"/>
    <col min="10509" max="10509" width="8.7109375" style="13" customWidth="1"/>
    <col min="10510" max="10513" width="0" style="13" hidden="1" customWidth="1"/>
    <col min="10514" max="10514" width="7.140625" style="13" customWidth="1"/>
    <col min="10515" max="10515" width="7.5703125" style="13" customWidth="1"/>
    <col min="10516" max="10516" width="8.140625" style="13" customWidth="1"/>
    <col min="10517" max="10517" width="10.28515625" style="13" customWidth="1"/>
    <col min="10518" max="10518" width="7.7109375" style="13" customWidth="1"/>
    <col min="10519" max="10520" width="8.85546875" style="13" customWidth="1"/>
    <col min="10521" max="10749" width="11.42578125" style="13" customWidth="1"/>
    <col min="10750" max="10750" width="5.42578125" style="13" customWidth="1"/>
    <col min="10751" max="10751" width="12" style="13" customWidth="1"/>
    <col min="10752" max="10752" width="30.85546875" style="13"/>
    <col min="10753" max="10753" width="10.5703125" style="13" customWidth="1"/>
    <col min="10754" max="10754" width="7" style="13" customWidth="1"/>
    <col min="10755" max="10755" width="30.85546875" style="13" customWidth="1"/>
    <col min="10756" max="10756" width="9.5703125" style="13" customWidth="1"/>
    <col min="10757" max="10757" width="11.42578125" style="13" customWidth="1"/>
    <col min="10758" max="10758" width="13.28515625" style="13" customWidth="1"/>
    <col min="10759" max="10759" width="11.140625" style="13" customWidth="1"/>
    <col min="10760" max="10763" width="0" style="13" hidden="1" customWidth="1"/>
    <col min="10764" max="10764" width="9.42578125" style="13" customWidth="1"/>
    <col min="10765" max="10765" width="8.7109375" style="13" customWidth="1"/>
    <col min="10766" max="10769" width="0" style="13" hidden="1" customWidth="1"/>
    <col min="10770" max="10770" width="7.140625" style="13" customWidth="1"/>
    <col min="10771" max="10771" width="7.5703125" style="13" customWidth="1"/>
    <col min="10772" max="10772" width="8.140625" style="13" customWidth="1"/>
    <col min="10773" max="10773" width="10.28515625" style="13" customWidth="1"/>
    <col min="10774" max="10774" width="7.7109375" style="13" customWidth="1"/>
    <col min="10775" max="10776" width="8.85546875" style="13" customWidth="1"/>
    <col min="10777" max="11005" width="11.42578125" style="13" customWidth="1"/>
    <col min="11006" max="11006" width="5.42578125" style="13" customWidth="1"/>
    <col min="11007" max="11007" width="12" style="13" customWidth="1"/>
    <col min="11008" max="11008" width="30.85546875" style="13"/>
    <col min="11009" max="11009" width="10.5703125" style="13" customWidth="1"/>
    <col min="11010" max="11010" width="7" style="13" customWidth="1"/>
    <col min="11011" max="11011" width="30.85546875" style="13" customWidth="1"/>
    <col min="11012" max="11012" width="9.5703125" style="13" customWidth="1"/>
    <col min="11013" max="11013" width="11.42578125" style="13" customWidth="1"/>
    <col min="11014" max="11014" width="13.28515625" style="13" customWidth="1"/>
    <col min="11015" max="11015" width="11.140625" style="13" customWidth="1"/>
    <col min="11016" max="11019" width="0" style="13" hidden="1" customWidth="1"/>
    <col min="11020" max="11020" width="9.42578125" style="13" customWidth="1"/>
    <col min="11021" max="11021" width="8.7109375" style="13" customWidth="1"/>
    <col min="11022" max="11025" width="0" style="13" hidden="1" customWidth="1"/>
    <col min="11026" max="11026" width="7.140625" style="13" customWidth="1"/>
    <col min="11027" max="11027" width="7.5703125" style="13" customWidth="1"/>
    <col min="11028" max="11028" width="8.140625" style="13" customWidth="1"/>
    <col min="11029" max="11029" width="10.28515625" style="13" customWidth="1"/>
    <col min="11030" max="11030" width="7.7109375" style="13" customWidth="1"/>
    <col min="11031" max="11032" width="8.85546875" style="13" customWidth="1"/>
    <col min="11033" max="11261" width="11.42578125" style="13" customWidth="1"/>
    <col min="11262" max="11262" width="5.42578125" style="13" customWidth="1"/>
    <col min="11263" max="11263" width="12" style="13" customWidth="1"/>
    <col min="11264" max="11264" width="30.85546875" style="13"/>
    <col min="11265" max="11265" width="10.5703125" style="13" customWidth="1"/>
    <col min="11266" max="11266" width="7" style="13" customWidth="1"/>
    <col min="11267" max="11267" width="30.85546875" style="13" customWidth="1"/>
    <col min="11268" max="11268" width="9.5703125" style="13" customWidth="1"/>
    <col min="11269" max="11269" width="11.42578125" style="13" customWidth="1"/>
    <col min="11270" max="11270" width="13.28515625" style="13" customWidth="1"/>
    <col min="11271" max="11271" width="11.140625" style="13" customWidth="1"/>
    <col min="11272" max="11275" width="0" style="13" hidden="1" customWidth="1"/>
    <col min="11276" max="11276" width="9.42578125" style="13" customWidth="1"/>
    <col min="11277" max="11277" width="8.7109375" style="13" customWidth="1"/>
    <col min="11278" max="11281" width="0" style="13" hidden="1" customWidth="1"/>
    <col min="11282" max="11282" width="7.140625" style="13" customWidth="1"/>
    <col min="11283" max="11283" width="7.5703125" style="13" customWidth="1"/>
    <col min="11284" max="11284" width="8.140625" style="13" customWidth="1"/>
    <col min="11285" max="11285" width="10.28515625" style="13" customWidth="1"/>
    <col min="11286" max="11286" width="7.7109375" style="13" customWidth="1"/>
    <col min="11287" max="11288" width="8.85546875" style="13" customWidth="1"/>
    <col min="11289" max="11517" width="11.42578125" style="13" customWidth="1"/>
    <col min="11518" max="11518" width="5.42578125" style="13" customWidth="1"/>
    <col min="11519" max="11519" width="12" style="13" customWidth="1"/>
    <col min="11520" max="11520" width="30.85546875" style="13"/>
    <col min="11521" max="11521" width="10.5703125" style="13" customWidth="1"/>
    <col min="11522" max="11522" width="7" style="13" customWidth="1"/>
    <col min="11523" max="11523" width="30.85546875" style="13" customWidth="1"/>
    <col min="11524" max="11524" width="9.5703125" style="13" customWidth="1"/>
    <col min="11525" max="11525" width="11.42578125" style="13" customWidth="1"/>
    <col min="11526" max="11526" width="13.28515625" style="13" customWidth="1"/>
    <col min="11527" max="11527" width="11.140625" style="13" customWidth="1"/>
    <col min="11528" max="11531" width="0" style="13" hidden="1" customWidth="1"/>
    <col min="11532" max="11532" width="9.42578125" style="13" customWidth="1"/>
    <col min="11533" max="11533" width="8.7109375" style="13" customWidth="1"/>
    <col min="11534" max="11537" width="0" style="13" hidden="1" customWidth="1"/>
    <col min="11538" max="11538" width="7.140625" style="13" customWidth="1"/>
    <col min="11539" max="11539" width="7.5703125" style="13" customWidth="1"/>
    <col min="11540" max="11540" width="8.140625" style="13" customWidth="1"/>
    <col min="11541" max="11541" width="10.28515625" style="13" customWidth="1"/>
    <col min="11542" max="11542" width="7.7109375" style="13" customWidth="1"/>
    <col min="11543" max="11544" width="8.85546875" style="13" customWidth="1"/>
    <col min="11545" max="11773" width="11.42578125" style="13" customWidth="1"/>
    <col min="11774" max="11774" width="5.42578125" style="13" customWidth="1"/>
    <col min="11775" max="11775" width="12" style="13" customWidth="1"/>
    <col min="11776" max="11776" width="30.85546875" style="13"/>
    <col min="11777" max="11777" width="10.5703125" style="13" customWidth="1"/>
    <col min="11778" max="11778" width="7" style="13" customWidth="1"/>
    <col min="11779" max="11779" width="30.85546875" style="13" customWidth="1"/>
    <col min="11780" max="11780" width="9.5703125" style="13" customWidth="1"/>
    <col min="11781" max="11781" width="11.42578125" style="13" customWidth="1"/>
    <col min="11782" max="11782" width="13.28515625" style="13" customWidth="1"/>
    <col min="11783" max="11783" width="11.140625" style="13" customWidth="1"/>
    <col min="11784" max="11787" width="0" style="13" hidden="1" customWidth="1"/>
    <col min="11788" max="11788" width="9.42578125" style="13" customWidth="1"/>
    <col min="11789" max="11789" width="8.7109375" style="13" customWidth="1"/>
    <col min="11790" max="11793" width="0" style="13" hidden="1" customWidth="1"/>
    <col min="11794" max="11794" width="7.140625" style="13" customWidth="1"/>
    <col min="11795" max="11795" width="7.5703125" style="13" customWidth="1"/>
    <col min="11796" max="11796" width="8.140625" style="13" customWidth="1"/>
    <col min="11797" max="11797" width="10.28515625" style="13" customWidth="1"/>
    <col min="11798" max="11798" width="7.7109375" style="13" customWidth="1"/>
    <col min="11799" max="11800" width="8.85546875" style="13" customWidth="1"/>
    <col min="11801" max="12029" width="11.42578125" style="13" customWidth="1"/>
    <col min="12030" max="12030" width="5.42578125" style="13" customWidth="1"/>
    <col min="12031" max="12031" width="12" style="13" customWidth="1"/>
    <col min="12032" max="12032" width="30.85546875" style="13"/>
    <col min="12033" max="12033" width="10.5703125" style="13" customWidth="1"/>
    <col min="12034" max="12034" width="7" style="13" customWidth="1"/>
    <col min="12035" max="12035" width="30.85546875" style="13" customWidth="1"/>
    <col min="12036" max="12036" width="9.5703125" style="13" customWidth="1"/>
    <col min="12037" max="12037" width="11.42578125" style="13" customWidth="1"/>
    <col min="12038" max="12038" width="13.28515625" style="13" customWidth="1"/>
    <col min="12039" max="12039" width="11.140625" style="13" customWidth="1"/>
    <col min="12040" max="12043" width="0" style="13" hidden="1" customWidth="1"/>
    <col min="12044" max="12044" width="9.42578125" style="13" customWidth="1"/>
    <col min="12045" max="12045" width="8.7109375" style="13" customWidth="1"/>
    <col min="12046" max="12049" width="0" style="13" hidden="1" customWidth="1"/>
    <col min="12050" max="12050" width="7.140625" style="13" customWidth="1"/>
    <col min="12051" max="12051" width="7.5703125" style="13" customWidth="1"/>
    <col min="12052" max="12052" width="8.140625" style="13" customWidth="1"/>
    <col min="12053" max="12053" width="10.28515625" style="13" customWidth="1"/>
    <col min="12054" max="12054" width="7.7109375" style="13" customWidth="1"/>
    <col min="12055" max="12056" width="8.85546875" style="13" customWidth="1"/>
    <col min="12057" max="12285" width="11.42578125" style="13" customWidth="1"/>
    <col min="12286" max="12286" width="5.42578125" style="13" customWidth="1"/>
    <col min="12287" max="12287" width="12" style="13" customWidth="1"/>
    <col min="12288" max="12288" width="30.85546875" style="13"/>
    <col min="12289" max="12289" width="10.5703125" style="13" customWidth="1"/>
    <col min="12290" max="12290" width="7" style="13" customWidth="1"/>
    <col min="12291" max="12291" width="30.85546875" style="13" customWidth="1"/>
    <col min="12292" max="12292" width="9.5703125" style="13" customWidth="1"/>
    <col min="12293" max="12293" width="11.42578125" style="13" customWidth="1"/>
    <col min="12294" max="12294" width="13.28515625" style="13" customWidth="1"/>
    <col min="12295" max="12295" width="11.140625" style="13" customWidth="1"/>
    <col min="12296" max="12299" width="0" style="13" hidden="1" customWidth="1"/>
    <col min="12300" max="12300" width="9.42578125" style="13" customWidth="1"/>
    <col min="12301" max="12301" width="8.7109375" style="13" customWidth="1"/>
    <col min="12302" max="12305" width="0" style="13" hidden="1" customWidth="1"/>
    <col min="12306" max="12306" width="7.140625" style="13" customWidth="1"/>
    <col min="12307" max="12307" width="7.5703125" style="13" customWidth="1"/>
    <col min="12308" max="12308" width="8.140625" style="13" customWidth="1"/>
    <col min="12309" max="12309" width="10.28515625" style="13" customWidth="1"/>
    <col min="12310" max="12310" width="7.7109375" style="13" customWidth="1"/>
    <col min="12311" max="12312" width="8.85546875" style="13" customWidth="1"/>
    <col min="12313" max="12541" width="11.42578125" style="13" customWidth="1"/>
    <col min="12542" max="12542" width="5.42578125" style="13" customWidth="1"/>
    <col min="12543" max="12543" width="12" style="13" customWidth="1"/>
    <col min="12544" max="12544" width="30.85546875" style="13"/>
    <col min="12545" max="12545" width="10.5703125" style="13" customWidth="1"/>
    <col min="12546" max="12546" width="7" style="13" customWidth="1"/>
    <col min="12547" max="12547" width="30.85546875" style="13" customWidth="1"/>
    <col min="12548" max="12548" width="9.5703125" style="13" customWidth="1"/>
    <col min="12549" max="12549" width="11.42578125" style="13" customWidth="1"/>
    <col min="12550" max="12550" width="13.28515625" style="13" customWidth="1"/>
    <col min="12551" max="12551" width="11.140625" style="13" customWidth="1"/>
    <col min="12552" max="12555" width="0" style="13" hidden="1" customWidth="1"/>
    <col min="12556" max="12556" width="9.42578125" style="13" customWidth="1"/>
    <col min="12557" max="12557" width="8.7109375" style="13" customWidth="1"/>
    <col min="12558" max="12561" width="0" style="13" hidden="1" customWidth="1"/>
    <col min="12562" max="12562" width="7.140625" style="13" customWidth="1"/>
    <col min="12563" max="12563" width="7.5703125" style="13" customWidth="1"/>
    <col min="12564" max="12564" width="8.140625" style="13" customWidth="1"/>
    <col min="12565" max="12565" width="10.28515625" style="13" customWidth="1"/>
    <col min="12566" max="12566" width="7.7109375" style="13" customWidth="1"/>
    <col min="12567" max="12568" width="8.85546875" style="13" customWidth="1"/>
    <col min="12569" max="12797" width="11.42578125" style="13" customWidth="1"/>
    <col min="12798" max="12798" width="5.42578125" style="13" customWidth="1"/>
    <col min="12799" max="12799" width="12" style="13" customWidth="1"/>
    <col min="12800" max="12800" width="30.85546875" style="13"/>
    <col min="12801" max="12801" width="10.5703125" style="13" customWidth="1"/>
    <col min="12802" max="12802" width="7" style="13" customWidth="1"/>
    <col min="12803" max="12803" width="30.85546875" style="13" customWidth="1"/>
    <col min="12804" max="12804" width="9.5703125" style="13" customWidth="1"/>
    <col min="12805" max="12805" width="11.42578125" style="13" customWidth="1"/>
    <col min="12806" max="12806" width="13.28515625" style="13" customWidth="1"/>
    <col min="12807" max="12807" width="11.140625" style="13" customWidth="1"/>
    <col min="12808" max="12811" width="0" style="13" hidden="1" customWidth="1"/>
    <col min="12812" max="12812" width="9.42578125" style="13" customWidth="1"/>
    <col min="12813" max="12813" width="8.7109375" style="13" customWidth="1"/>
    <col min="12814" max="12817" width="0" style="13" hidden="1" customWidth="1"/>
    <col min="12818" max="12818" width="7.140625" style="13" customWidth="1"/>
    <col min="12819" max="12819" width="7.5703125" style="13" customWidth="1"/>
    <col min="12820" max="12820" width="8.140625" style="13" customWidth="1"/>
    <col min="12821" max="12821" width="10.28515625" style="13" customWidth="1"/>
    <col min="12822" max="12822" width="7.7109375" style="13" customWidth="1"/>
    <col min="12823" max="12824" width="8.85546875" style="13" customWidth="1"/>
    <col min="12825" max="13053" width="11.42578125" style="13" customWidth="1"/>
    <col min="13054" max="13054" width="5.42578125" style="13" customWidth="1"/>
    <col min="13055" max="13055" width="12" style="13" customWidth="1"/>
    <col min="13056" max="13056" width="30.85546875" style="13"/>
    <col min="13057" max="13057" width="10.5703125" style="13" customWidth="1"/>
    <col min="13058" max="13058" width="7" style="13" customWidth="1"/>
    <col min="13059" max="13059" width="30.85546875" style="13" customWidth="1"/>
    <col min="13060" max="13060" width="9.5703125" style="13" customWidth="1"/>
    <col min="13061" max="13061" width="11.42578125" style="13" customWidth="1"/>
    <col min="13062" max="13062" width="13.28515625" style="13" customWidth="1"/>
    <col min="13063" max="13063" width="11.140625" style="13" customWidth="1"/>
    <col min="13064" max="13067" width="0" style="13" hidden="1" customWidth="1"/>
    <col min="13068" max="13068" width="9.42578125" style="13" customWidth="1"/>
    <col min="13069" max="13069" width="8.7109375" style="13" customWidth="1"/>
    <col min="13070" max="13073" width="0" style="13" hidden="1" customWidth="1"/>
    <col min="13074" max="13074" width="7.140625" style="13" customWidth="1"/>
    <col min="13075" max="13075" width="7.5703125" style="13" customWidth="1"/>
    <col min="13076" max="13076" width="8.140625" style="13" customWidth="1"/>
    <col min="13077" max="13077" width="10.28515625" style="13" customWidth="1"/>
    <col min="13078" max="13078" width="7.7109375" style="13" customWidth="1"/>
    <col min="13079" max="13080" width="8.85546875" style="13" customWidth="1"/>
    <col min="13081" max="13309" width="11.42578125" style="13" customWidth="1"/>
    <col min="13310" max="13310" width="5.42578125" style="13" customWidth="1"/>
    <col min="13311" max="13311" width="12" style="13" customWidth="1"/>
    <col min="13312" max="13312" width="30.85546875" style="13"/>
    <col min="13313" max="13313" width="10.5703125" style="13" customWidth="1"/>
    <col min="13314" max="13314" width="7" style="13" customWidth="1"/>
    <col min="13315" max="13315" width="30.85546875" style="13" customWidth="1"/>
    <col min="13316" max="13316" width="9.5703125" style="13" customWidth="1"/>
    <col min="13317" max="13317" width="11.42578125" style="13" customWidth="1"/>
    <col min="13318" max="13318" width="13.28515625" style="13" customWidth="1"/>
    <col min="13319" max="13319" width="11.140625" style="13" customWidth="1"/>
    <col min="13320" max="13323" width="0" style="13" hidden="1" customWidth="1"/>
    <col min="13324" max="13324" width="9.42578125" style="13" customWidth="1"/>
    <col min="13325" max="13325" width="8.7109375" style="13" customWidth="1"/>
    <col min="13326" max="13329" width="0" style="13" hidden="1" customWidth="1"/>
    <col min="13330" max="13330" width="7.140625" style="13" customWidth="1"/>
    <col min="13331" max="13331" width="7.5703125" style="13" customWidth="1"/>
    <col min="13332" max="13332" width="8.140625" style="13" customWidth="1"/>
    <col min="13333" max="13333" width="10.28515625" style="13" customWidth="1"/>
    <col min="13334" max="13334" width="7.7109375" style="13" customWidth="1"/>
    <col min="13335" max="13336" width="8.85546875" style="13" customWidth="1"/>
    <col min="13337" max="13565" width="11.42578125" style="13" customWidth="1"/>
    <col min="13566" max="13566" width="5.42578125" style="13" customWidth="1"/>
    <col min="13567" max="13567" width="12" style="13" customWidth="1"/>
    <col min="13568" max="13568" width="30.85546875" style="13"/>
    <col min="13569" max="13569" width="10.5703125" style="13" customWidth="1"/>
    <col min="13570" max="13570" width="7" style="13" customWidth="1"/>
    <col min="13571" max="13571" width="30.85546875" style="13" customWidth="1"/>
    <col min="13572" max="13572" width="9.5703125" style="13" customWidth="1"/>
    <col min="13573" max="13573" width="11.42578125" style="13" customWidth="1"/>
    <col min="13574" max="13574" width="13.28515625" style="13" customWidth="1"/>
    <col min="13575" max="13575" width="11.140625" style="13" customWidth="1"/>
    <col min="13576" max="13579" width="0" style="13" hidden="1" customWidth="1"/>
    <col min="13580" max="13580" width="9.42578125" style="13" customWidth="1"/>
    <col min="13581" max="13581" width="8.7109375" style="13" customWidth="1"/>
    <col min="13582" max="13585" width="0" style="13" hidden="1" customWidth="1"/>
    <col min="13586" max="13586" width="7.140625" style="13" customWidth="1"/>
    <col min="13587" max="13587" width="7.5703125" style="13" customWidth="1"/>
    <col min="13588" max="13588" width="8.140625" style="13" customWidth="1"/>
    <col min="13589" max="13589" width="10.28515625" style="13" customWidth="1"/>
    <col min="13590" max="13590" width="7.7109375" style="13" customWidth="1"/>
    <col min="13591" max="13592" width="8.85546875" style="13" customWidth="1"/>
    <col min="13593" max="13821" width="11.42578125" style="13" customWidth="1"/>
    <col min="13822" max="13822" width="5.42578125" style="13" customWidth="1"/>
    <col min="13823" max="13823" width="12" style="13" customWidth="1"/>
    <col min="13824" max="13824" width="30.85546875" style="13"/>
    <col min="13825" max="13825" width="10.5703125" style="13" customWidth="1"/>
    <col min="13826" max="13826" width="7" style="13" customWidth="1"/>
    <col min="13827" max="13827" width="30.85546875" style="13" customWidth="1"/>
    <col min="13828" max="13828" width="9.5703125" style="13" customWidth="1"/>
    <col min="13829" max="13829" width="11.42578125" style="13" customWidth="1"/>
    <col min="13830" max="13830" width="13.28515625" style="13" customWidth="1"/>
    <col min="13831" max="13831" width="11.140625" style="13" customWidth="1"/>
    <col min="13832" max="13835" width="0" style="13" hidden="1" customWidth="1"/>
    <col min="13836" max="13836" width="9.42578125" style="13" customWidth="1"/>
    <col min="13837" max="13837" width="8.7109375" style="13" customWidth="1"/>
    <col min="13838" max="13841" width="0" style="13" hidden="1" customWidth="1"/>
    <col min="13842" max="13842" width="7.140625" style="13" customWidth="1"/>
    <col min="13843" max="13843" width="7.5703125" style="13" customWidth="1"/>
    <col min="13844" max="13844" width="8.140625" style="13" customWidth="1"/>
    <col min="13845" max="13845" width="10.28515625" style="13" customWidth="1"/>
    <col min="13846" max="13846" width="7.7109375" style="13" customWidth="1"/>
    <col min="13847" max="13848" width="8.85546875" style="13" customWidth="1"/>
    <col min="13849" max="14077" width="11.42578125" style="13" customWidth="1"/>
    <col min="14078" max="14078" width="5.42578125" style="13" customWidth="1"/>
    <col min="14079" max="14079" width="12" style="13" customWidth="1"/>
    <col min="14080" max="14080" width="30.85546875" style="13"/>
    <col min="14081" max="14081" width="10.5703125" style="13" customWidth="1"/>
    <col min="14082" max="14082" width="7" style="13" customWidth="1"/>
    <col min="14083" max="14083" width="30.85546875" style="13" customWidth="1"/>
    <col min="14084" max="14084" width="9.5703125" style="13" customWidth="1"/>
    <col min="14085" max="14085" width="11.42578125" style="13" customWidth="1"/>
    <col min="14086" max="14086" width="13.28515625" style="13" customWidth="1"/>
    <col min="14087" max="14087" width="11.140625" style="13" customWidth="1"/>
    <col min="14088" max="14091" width="0" style="13" hidden="1" customWidth="1"/>
    <col min="14092" max="14092" width="9.42578125" style="13" customWidth="1"/>
    <col min="14093" max="14093" width="8.7109375" style="13" customWidth="1"/>
    <col min="14094" max="14097" width="0" style="13" hidden="1" customWidth="1"/>
    <col min="14098" max="14098" width="7.140625" style="13" customWidth="1"/>
    <col min="14099" max="14099" width="7.5703125" style="13" customWidth="1"/>
    <col min="14100" max="14100" width="8.140625" style="13" customWidth="1"/>
    <col min="14101" max="14101" width="10.28515625" style="13" customWidth="1"/>
    <col min="14102" max="14102" width="7.7109375" style="13" customWidth="1"/>
    <col min="14103" max="14104" width="8.85546875" style="13" customWidth="1"/>
    <col min="14105" max="14333" width="11.42578125" style="13" customWidth="1"/>
    <col min="14334" max="14334" width="5.42578125" style="13" customWidth="1"/>
    <col min="14335" max="14335" width="12" style="13" customWidth="1"/>
    <col min="14336" max="14336" width="30.85546875" style="13"/>
    <col min="14337" max="14337" width="10.5703125" style="13" customWidth="1"/>
    <col min="14338" max="14338" width="7" style="13" customWidth="1"/>
    <col min="14339" max="14339" width="30.85546875" style="13" customWidth="1"/>
    <col min="14340" max="14340" width="9.5703125" style="13" customWidth="1"/>
    <col min="14341" max="14341" width="11.42578125" style="13" customWidth="1"/>
    <col min="14342" max="14342" width="13.28515625" style="13" customWidth="1"/>
    <col min="14343" max="14343" width="11.140625" style="13" customWidth="1"/>
    <col min="14344" max="14347" width="0" style="13" hidden="1" customWidth="1"/>
    <col min="14348" max="14348" width="9.42578125" style="13" customWidth="1"/>
    <col min="14349" max="14349" width="8.7109375" style="13" customWidth="1"/>
    <col min="14350" max="14353" width="0" style="13" hidden="1" customWidth="1"/>
    <col min="14354" max="14354" width="7.140625" style="13" customWidth="1"/>
    <col min="14355" max="14355" width="7.5703125" style="13" customWidth="1"/>
    <col min="14356" max="14356" width="8.140625" style="13" customWidth="1"/>
    <col min="14357" max="14357" width="10.28515625" style="13" customWidth="1"/>
    <col min="14358" max="14358" width="7.7109375" style="13" customWidth="1"/>
    <col min="14359" max="14360" width="8.85546875" style="13" customWidth="1"/>
    <col min="14361" max="14589" width="11.42578125" style="13" customWidth="1"/>
    <col min="14590" max="14590" width="5.42578125" style="13" customWidth="1"/>
    <col min="14591" max="14591" width="12" style="13" customWidth="1"/>
    <col min="14592" max="14592" width="30.85546875" style="13"/>
    <col min="14593" max="14593" width="10.5703125" style="13" customWidth="1"/>
    <col min="14594" max="14594" width="7" style="13" customWidth="1"/>
    <col min="14595" max="14595" width="30.85546875" style="13" customWidth="1"/>
    <col min="14596" max="14596" width="9.5703125" style="13" customWidth="1"/>
    <col min="14597" max="14597" width="11.42578125" style="13" customWidth="1"/>
    <col min="14598" max="14598" width="13.28515625" style="13" customWidth="1"/>
    <col min="14599" max="14599" width="11.140625" style="13" customWidth="1"/>
    <col min="14600" max="14603" width="0" style="13" hidden="1" customWidth="1"/>
    <col min="14604" max="14604" width="9.42578125" style="13" customWidth="1"/>
    <col min="14605" max="14605" width="8.7109375" style="13" customWidth="1"/>
    <col min="14606" max="14609" width="0" style="13" hidden="1" customWidth="1"/>
    <col min="14610" max="14610" width="7.140625" style="13" customWidth="1"/>
    <col min="14611" max="14611" width="7.5703125" style="13" customWidth="1"/>
    <col min="14612" max="14612" width="8.140625" style="13" customWidth="1"/>
    <col min="14613" max="14613" width="10.28515625" style="13" customWidth="1"/>
    <col min="14614" max="14614" width="7.7109375" style="13" customWidth="1"/>
    <col min="14615" max="14616" width="8.85546875" style="13" customWidth="1"/>
    <col min="14617" max="14845" width="11.42578125" style="13" customWidth="1"/>
    <col min="14846" max="14846" width="5.42578125" style="13" customWidth="1"/>
    <col min="14847" max="14847" width="12" style="13" customWidth="1"/>
    <col min="14848" max="14848" width="30.85546875" style="13"/>
    <col min="14849" max="14849" width="10.5703125" style="13" customWidth="1"/>
    <col min="14850" max="14850" width="7" style="13" customWidth="1"/>
    <col min="14851" max="14851" width="30.85546875" style="13" customWidth="1"/>
    <col min="14852" max="14852" width="9.5703125" style="13" customWidth="1"/>
    <col min="14853" max="14853" width="11.42578125" style="13" customWidth="1"/>
    <col min="14854" max="14854" width="13.28515625" style="13" customWidth="1"/>
    <col min="14855" max="14855" width="11.140625" style="13" customWidth="1"/>
    <col min="14856" max="14859" width="0" style="13" hidden="1" customWidth="1"/>
    <col min="14860" max="14860" width="9.42578125" style="13" customWidth="1"/>
    <col min="14861" max="14861" width="8.7109375" style="13" customWidth="1"/>
    <col min="14862" max="14865" width="0" style="13" hidden="1" customWidth="1"/>
    <col min="14866" max="14866" width="7.140625" style="13" customWidth="1"/>
    <col min="14867" max="14867" width="7.5703125" style="13" customWidth="1"/>
    <col min="14868" max="14868" width="8.140625" style="13" customWidth="1"/>
    <col min="14869" max="14869" width="10.28515625" style="13" customWidth="1"/>
    <col min="14870" max="14870" width="7.7109375" style="13" customWidth="1"/>
    <col min="14871" max="14872" width="8.85546875" style="13" customWidth="1"/>
    <col min="14873" max="15101" width="11.42578125" style="13" customWidth="1"/>
    <col min="15102" max="15102" width="5.42578125" style="13" customWidth="1"/>
    <col min="15103" max="15103" width="12" style="13" customWidth="1"/>
    <col min="15104" max="15104" width="30.85546875" style="13"/>
    <col min="15105" max="15105" width="10.5703125" style="13" customWidth="1"/>
    <col min="15106" max="15106" width="7" style="13" customWidth="1"/>
    <col min="15107" max="15107" width="30.85546875" style="13" customWidth="1"/>
    <col min="15108" max="15108" width="9.5703125" style="13" customWidth="1"/>
    <col min="15109" max="15109" width="11.42578125" style="13" customWidth="1"/>
    <col min="15110" max="15110" width="13.28515625" style="13" customWidth="1"/>
    <col min="15111" max="15111" width="11.140625" style="13" customWidth="1"/>
    <col min="15112" max="15115" width="0" style="13" hidden="1" customWidth="1"/>
    <col min="15116" max="15116" width="9.42578125" style="13" customWidth="1"/>
    <col min="15117" max="15117" width="8.7109375" style="13" customWidth="1"/>
    <col min="15118" max="15121" width="0" style="13" hidden="1" customWidth="1"/>
    <col min="15122" max="15122" width="7.140625" style="13" customWidth="1"/>
    <col min="15123" max="15123" width="7.5703125" style="13" customWidth="1"/>
    <col min="15124" max="15124" width="8.140625" style="13" customWidth="1"/>
    <col min="15125" max="15125" width="10.28515625" style="13" customWidth="1"/>
    <col min="15126" max="15126" width="7.7109375" style="13" customWidth="1"/>
    <col min="15127" max="15128" width="8.85546875" style="13" customWidth="1"/>
    <col min="15129" max="15357" width="11.42578125" style="13" customWidth="1"/>
    <col min="15358" max="15358" width="5.42578125" style="13" customWidth="1"/>
    <col min="15359" max="15359" width="12" style="13" customWidth="1"/>
    <col min="15360" max="15360" width="30.85546875" style="13"/>
    <col min="15361" max="15361" width="10.5703125" style="13" customWidth="1"/>
    <col min="15362" max="15362" width="7" style="13" customWidth="1"/>
    <col min="15363" max="15363" width="30.85546875" style="13" customWidth="1"/>
    <col min="15364" max="15364" width="9.5703125" style="13" customWidth="1"/>
    <col min="15365" max="15365" width="11.42578125" style="13" customWidth="1"/>
    <col min="15366" max="15366" width="13.28515625" style="13" customWidth="1"/>
    <col min="15367" max="15367" width="11.140625" style="13" customWidth="1"/>
    <col min="15368" max="15371" width="0" style="13" hidden="1" customWidth="1"/>
    <col min="15372" max="15372" width="9.42578125" style="13" customWidth="1"/>
    <col min="15373" max="15373" width="8.7109375" style="13" customWidth="1"/>
    <col min="15374" max="15377" width="0" style="13" hidden="1" customWidth="1"/>
    <col min="15378" max="15378" width="7.140625" style="13" customWidth="1"/>
    <col min="15379" max="15379" width="7.5703125" style="13" customWidth="1"/>
    <col min="15380" max="15380" width="8.140625" style="13" customWidth="1"/>
    <col min="15381" max="15381" width="10.28515625" style="13" customWidth="1"/>
    <col min="15382" max="15382" width="7.7109375" style="13" customWidth="1"/>
    <col min="15383" max="15384" width="8.85546875" style="13" customWidth="1"/>
    <col min="15385" max="15613" width="11.42578125" style="13" customWidth="1"/>
    <col min="15614" max="15614" width="5.42578125" style="13" customWidth="1"/>
    <col min="15615" max="15615" width="12" style="13" customWidth="1"/>
    <col min="15616" max="15616" width="30.85546875" style="13"/>
    <col min="15617" max="15617" width="10.5703125" style="13" customWidth="1"/>
    <col min="15618" max="15618" width="7" style="13" customWidth="1"/>
    <col min="15619" max="15619" width="30.85546875" style="13" customWidth="1"/>
    <col min="15620" max="15620" width="9.5703125" style="13" customWidth="1"/>
    <col min="15621" max="15621" width="11.42578125" style="13" customWidth="1"/>
    <col min="15622" max="15622" width="13.28515625" style="13" customWidth="1"/>
    <col min="15623" max="15623" width="11.140625" style="13" customWidth="1"/>
    <col min="15624" max="15627" width="0" style="13" hidden="1" customWidth="1"/>
    <col min="15628" max="15628" width="9.42578125" style="13" customWidth="1"/>
    <col min="15629" max="15629" width="8.7109375" style="13" customWidth="1"/>
    <col min="15630" max="15633" width="0" style="13" hidden="1" customWidth="1"/>
    <col min="15634" max="15634" width="7.140625" style="13" customWidth="1"/>
    <col min="15635" max="15635" width="7.5703125" style="13" customWidth="1"/>
    <col min="15636" max="15636" width="8.140625" style="13" customWidth="1"/>
    <col min="15637" max="15637" width="10.28515625" style="13" customWidth="1"/>
    <col min="15638" max="15638" width="7.7109375" style="13" customWidth="1"/>
    <col min="15639" max="15640" width="8.85546875" style="13" customWidth="1"/>
    <col min="15641" max="15869" width="11.42578125" style="13" customWidth="1"/>
    <col min="15870" max="15870" width="5.42578125" style="13" customWidth="1"/>
    <col min="15871" max="15871" width="12" style="13" customWidth="1"/>
    <col min="15872" max="15872" width="30.85546875" style="13"/>
    <col min="15873" max="15873" width="10.5703125" style="13" customWidth="1"/>
    <col min="15874" max="15874" width="7" style="13" customWidth="1"/>
    <col min="15875" max="15875" width="30.85546875" style="13" customWidth="1"/>
    <col min="15876" max="15876" width="9.5703125" style="13" customWidth="1"/>
    <col min="15877" max="15877" width="11.42578125" style="13" customWidth="1"/>
    <col min="15878" max="15878" width="13.28515625" style="13" customWidth="1"/>
    <col min="15879" max="15879" width="11.140625" style="13" customWidth="1"/>
    <col min="15880" max="15883" width="0" style="13" hidden="1" customWidth="1"/>
    <col min="15884" max="15884" width="9.42578125" style="13" customWidth="1"/>
    <col min="15885" max="15885" width="8.7109375" style="13" customWidth="1"/>
    <col min="15886" max="15889" width="0" style="13" hidden="1" customWidth="1"/>
    <col min="15890" max="15890" width="7.140625" style="13" customWidth="1"/>
    <col min="15891" max="15891" width="7.5703125" style="13" customWidth="1"/>
    <col min="15892" max="15892" width="8.140625" style="13" customWidth="1"/>
    <col min="15893" max="15893" width="10.28515625" style="13" customWidth="1"/>
    <col min="15894" max="15894" width="7.7109375" style="13" customWidth="1"/>
    <col min="15895" max="15896" width="8.85546875" style="13" customWidth="1"/>
    <col min="15897" max="16125" width="11.42578125" style="13" customWidth="1"/>
    <col min="16126" max="16126" width="5.42578125" style="13" customWidth="1"/>
    <col min="16127" max="16127" width="12" style="13" customWidth="1"/>
    <col min="16128" max="16128" width="30.85546875" style="13"/>
    <col min="16129" max="16129" width="10.5703125" style="13" customWidth="1"/>
    <col min="16130" max="16130" width="7" style="13" customWidth="1"/>
    <col min="16131" max="16131" width="30.85546875" style="13" customWidth="1"/>
    <col min="16132" max="16132" width="9.5703125" style="13" customWidth="1"/>
    <col min="16133" max="16133" width="11.42578125" style="13" customWidth="1"/>
    <col min="16134" max="16134" width="13.28515625" style="13" customWidth="1"/>
    <col min="16135" max="16135" width="11.140625" style="13" customWidth="1"/>
    <col min="16136" max="16139" width="0" style="13" hidden="1" customWidth="1"/>
    <col min="16140" max="16140" width="9.42578125" style="13" customWidth="1"/>
    <col min="16141" max="16141" width="8.7109375" style="13" customWidth="1"/>
    <col min="16142" max="16145" width="0" style="13" hidden="1" customWidth="1"/>
    <col min="16146" max="16146" width="7.140625" style="13" customWidth="1"/>
    <col min="16147" max="16147" width="7.5703125" style="13" customWidth="1"/>
    <col min="16148" max="16148" width="8.140625" style="13" customWidth="1"/>
    <col min="16149" max="16149" width="10.28515625" style="13" customWidth="1"/>
    <col min="16150" max="16150" width="7.7109375" style="13" customWidth="1"/>
    <col min="16151" max="16152" width="8.85546875" style="13" customWidth="1"/>
    <col min="16153" max="16381" width="11.42578125" style="13" customWidth="1"/>
    <col min="16382" max="16382" width="5.42578125" style="13" customWidth="1"/>
    <col min="16383" max="16383" width="12" style="13" customWidth="1"/>
    <col min="16384" max="16384" width="30.85546875" style="13"/>
  </cols>
  <sheetData>
    <row r="1" spans="1:24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idden="1" x14ac:dyDescent="0.2">
      <c r="A4" s="77" t="s">
        <v>57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</row>
    <row r="5" spans="1:24" hidden="1" x14ac:dyDescent="0.2">
      <c r="A5" s="77" t="s">
        <v>88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x14ac:dyDescent="0.2">
      <c r="A6" s="77" t="s">
        <v>89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</row>
    <row r="7" spans="1:24" hidden="1" x14ac:dyDescent="0.2">
      <c r="A7" s="77" t="s">
        <v>86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spans="1:24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x14ac:dyDescent="0.2">
      <c r="A9" s="29" t="s">
        <v>4</v>
      </c>
      <c r="B9" s="30">
        <v>171</v>
      </c>
      <c r="C9" s="31" t="s">
        <v>5</v>
      </c>
      <c r="D9" s="3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29" t="s">
        <v>6</v>
      </c>
      <c r="B10" s="30">
        <v>11</v>
      </c>
      <c r="C10" s="31" t="s">
        <v>7</v>
      </c>
      <c r="D10" s="32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</row>
    <row r="11" spans="1:24" x14ac:dyDescent="0.2">
      <c r="A11" s="29" t="s">
        <v>8</v>
      </c>
      <c r="B11" s="30">
        <v>3</v>
      </c>
      <c r="C11" s="31" t="s">
        <v>76</v>
      </c>
      <c r="D11" s="32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Q11" s="7"/>
    </row>
    <row r="12" spans="1:24" x14ac:dyDescent="0.2">
      <c r="A12" s="29" t="s">
        <v>10</v>
      </c>
      <c r="B12" s="33">
        <v>22</v>
      </c>
      <c r="C12" s="31" t="s">
        <v>77</v>
      </c>
      <c r="D12" s="32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  <c r="Q12" s="7"/>
    </row>
    <row r="13" spans="1:24" x14ac:dyDescent="0.2">
      <c r="A13" s="29" t="s">
        <v>12</v>
      </c>
      <c r="B13" s="30">
        <v>2</v>
      </c>
      <c r="C13" s="31" t="s">
        <v>78</v>
      </c>
      <c r="D13" s="32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</row>
    <row r="14" spans="1:2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T14"/>
      <c r="U14" s="27"/>
      <c r="X14" s="13" t="s">
        <v>60</v>
      </c>
    </row>
    <row r="15" spans="1:24" x14ac:dyDescent="0.2">
      <c r="A15" s="89" t="s">
        <v>15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spans="1:24" x14ac:dyDescent="0.2">
      <c r="A16" s="87" t="s">
        <v>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</row>
    <row r="17" spans="1:256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56" x14ac:dyDescent="0.2">
      <c r="A18" s="58" t="s">
        <v>17</v>
      </c>
      <c r="B18" s="59"/>
      <c r="C18" s="60"/>
      <c r="D18" s="61" t="s">
        <v>18</v>
      </c>
      <c r="E18" s="61" t="s">
        <v>19</v>
      </c>
      <c r="F18" s="72" t="s">
        <v>20</v>
      </c>
      <c r="G18" s="74"/>
      <c r="H18" s="72" t="s">
        <v>21</v>
      </c>
      <c r="I18" s="74"/>
      <c r="J18" s="58" t="s">
        <v>22</v>
      </c>
      <c r="K18" s="60"/>
      <c r="L18" s="58" t="s">
        <v>23</v>
      </c>
      <c r="M18" s="60"/>
      <c r="N18" s="58" t="s">
        <v>24</v>
      </c>
      <c r="O18" s="60"/>
      <c r="P18" s="58" t="s">
        <v>25</v>
      </c>
      <c r="Q18" s="60"/>
      <c r="R18" s="57" t="s">
        <v>26</v>
      </c>
      <c r="S18" s="57"/>
      <c r="T18" s="57"/>
      <c r="U18" s="84" t="s">
        <v>27</v>
      </c>
      <c r="V18" s="72" t="s">
        <v>28</v>
      </c>
      <c r="W18" s="73"/>
      <c r="X18" s="74"/>
    </row>
    <row r="19" spans="1:256" ht="22.5" x14ac:dyDescent="0.2">
      <c r="A19" s="50" t="s">
        <v>29</v>
      </c>
      <c r="B19" s="57" t="s">
        <v>30</v>
      </c>
      <c r="C19" s="57"/>
      <c r="D19" s="62"/>
      <c r="E19" s="62"/>
      <c r="F19" s="49" t="s">
        <v>31</v>
      </c>
      <c r="G19" s="49" t="s">
        <v>32</v>
      </c>
      <c r="H19" s="48" t="s">
        <v>33</v>
      </c>
      <c r="I19" s="49" t="s">
        <v>34</v>
      </c>
      <c r="J19" s="53" t="s">
        <v>35</v>
      </c>
      <c r="K19" s="53" t="s">
        <v>36</v>
      </c>
      <c r="L19" s="53" t="s">
        <v>35</v>
      </c>
      <c r="M19" s="53" t="s">
        <v>36</v>
      </c>
      <c r="N19" s="5" t="s">
        <v>35</v>
      </c>
      <c r="O19" s="5" t="s">
        <v>36</v>
      </c>
      <c r="P19" s="5" t="s">
        <v>35</v>
      </c>
      <c r="Q19" s="5" t="s">
        <v>36</v>
      </c>
      <c r="R19" s="5" t="s">
        <v>35</v>
      </c>
      <c r="S19" s="53" t="s">
        <v>36</v>
      </c>
      <c r="T19" s="5" t="s">
        <v>37</v>
      </c>
      <c r="U19" s="84"/>
      <c r="V19" s="49" t="s">
        <v>38</v>
      </c>
      <c r="W19" s="49" t="s">
        <v>39</v>
      </c>
      <c r="X19" s="49" t="s">
        <v>40</v>
      </c>
    </row>
    <row r="20" spans="1:256" ht="50.1" customHeight="1" x14ac:dyDescent="0.2">
      <c r="A20" s="24">
        <v>1</v>
      </c>
      <c r="B20" s="85" t="s">
        <v>80</v>
      </c>
      <c r="C20" s="86"/>
      <c r="D20" s="9" t="s">
        <v>42</v>
      </c>
      <c r="E20" s="9">
        <v>30</v>
      </c>
      <c r="F20" s="46">
        <f>$F$25*E20/100</f>
        <v>0</v>
      </c>
      <c r="G20" s="46">
        <f>$G$25*E20/100</f>
        <v>0</v>
      </c>
      <c r="H20" s="44">
        <f>J20+L20+N20+P20</f>
        <v>273</v>
      </c>
      <c r="I20" s="1"/>
      <c r="J20" s="24">
        <v>90</v>
      </c>
      <c r="K20" s="19">
        <v>47</v>
      </c>
      <c r="L20" s="24">
        <v>91</v>
      </c>
      <c r="M20" s="14">
        <v>55</v>
      </c>
      <c r="N20" s="24">
        <v>92</v>
      </c>
      <c r="O20" s="14">
        <v>18</v>
      </c>
      <c r="P20" s="24"/>
      <c r="Q20" s="14"/>
      <c r="R20" s="16">
        <f>J20+L20+N20+P20</f>
        <v>273</v>
      </c>
      <c r="S20" s="16">
        <f>K20+M20+O20+Q20</f>
        <v>120</v>
      </c>
      <c r="T20" s="16">
        <f t="shared" ref="T20:T25" si="0">S20-R20</f>
        <v>-153</v>
      </c>
      <c r="U20" s="25"/>
      <c r="V20" s="14">
        <f t="shared" ref="V20:V25" si="1">M20/L20*100</f>
        <v>60.439560439560438</v>
      </c>
      <c r="W20" s="14" t="e">
        <f t="shared" ref="W20:W25" si="2">G20/F20*100</f>
        <v>#DIV/0!</v>
      </c>
      <c r="X20" s="14" t="e">
        <f t="shared" ref="X20:X25" si="3">W20/V20*100</f>
        <v>#DIV/0!</v>
      </c>
    </row>
    <row r="21" spans="1:256" ht="50.1" customHeight="1" x14ac:dyDescent="0.2">
      <c r="A21" s="24">
        <v>2</v>
      </c>
      <c r="B21" s="85" t="s">
        <v>81</v>
      </c>
      <c r="C21" s="86"/>
      <c r="D21" s="34" t="s">
        <v>46</v>
      </c>
      <c r="E21" s="9">
        <v>20</v>
      </c>
      <c r="F21" s="46">
        <f>$F$25*E21/100</f>
        <v>0</v>
      </c>
      <c r="G21" s="46">
        <f>$G$25*E21/100</f>
        <v>0</v>
      </c>
      <c r="H21" s="44">
        <f>J21+L21+N21+P21</f>
        <v>9</v>
      </c>
      <c r="I21" s="1"/>
      <c r="J21" s="24">
        <v>3</v>
      </c>
      <c r="K21" s="19">
        <v>3</v>
      </c>
      <c r="L21" s="24">
        <v>3</v>
      </c>
      <c r="M21" s="14">
        <v>3</v>
      </c>
      <c r="N21" s="24">
        <v>3</v>
      </c>
      <c r="O21" s="14">
        <v>3</v>
      </c>
      <c r="P21" s="24"/>
      <c r="Q21" s="14"/>
      <c r="R21" s="16">
        <f t="shared" ref="R21:S25" si="4">J21+L21+N21+P21</f>
        <v>9</v>
      </c>
      <c r="S21" s="16">
        <f t="shared" si="4"/>
        <v>9</v>
      </c>
      <c r="T21" s="16">
        <f t="shared" si="0"/>
        <v>0</v>
      </c>
      <c r="U21" s="25"/>
      <c r="V21" s="14">
        <f t="shared" si="1"/>
        <v>100</v>
      </c>
      <c r="W21" s="14" t="e">
        <f t="shared" si="2"/>
        <v>#DIV/0!</v>
      </c>
      <c r="X21" s="14" t="e">
        <f t="shared" si="3"/>
        <v>#DIV/0!</v>
      </c>
    </row>
    <row r="22" spans="1:256" ht="50.1" customHeight="1" x14ac:dyDescent="0.2">
      <c r="A22" s="24">
        <v>3</v>
      </c>
      <c r="B22" s="85" t="s">
        <v>82</v>
      </c>
      <c r="C22" s="86"/>
      <c r="D22" s="9" t="s">
        <v>46</v>
      </c>
      <c r="E22" s="9">
        <v>20</v>
      </c>
      <c r="F22" s="46">
        <f>$F$25*E22/100</f>
        <v>0</v>
      </c>
      <c r="G22" s="46">
        <f>$G$25*E22/100</f>
        <v>0</v>
      </c>
      <c r="H22" s="44">
        <f>J22+L22+N22+P22</f>
        <v>9</v>
      </c>
      <c r="I22" s="1"/>
      <c r="J22" s="24">
        <v>3</v>
      </c>
      <c r="K22" s="19">
        <v>9</v>
      </c>
      <c r="L22" s="24">
        <v>3</v>
      </c>
      <c r="M22" s="14">
        <v>3</v>
      </c>
      <c r="N22" s="24">
        <v>3</v>
      </c>
      <c r="O22" s="14">
        <v>3</v>
      </c>
      <c r="P22" s="24"/>
      <c r="Q22" s="14"/>
      <c r="R22" s="16">
        <f t="shared" si="4"/>
        <v>9</v>
      </c>
      <c r="S22" s="16">
        <f t="shared" si="4"/>
        <v>15</v>
      </c>
      <c r="T22" s="16">
        <f t="shared" si="0"/>
        <v>6</v>
      </c>
      <c r="U22" s="25"/>
      <c r="V22" s="14">
        <f t="shared" si="1"/>
        <v>100</v>
      </c>
      <c r="W22" s="14" t="e">
        <f t="shared" si="2"/>
        <v>#DIV/0!</v>
      </c>
      <c r="X22" s="14" t="e">
        <f t="shared" si="3"/>
        <v>#DIV/0!</v>
      </c>
    </row>
    <row r="23" spans="1:256" ht="50.1" customHeight="1" x14ac:dyDescent="0.2">
      <c r="A23" s="24">
        <v>4</v>
      </c>
      <c r="B23" s="85" t="s">
        <v>83</v>
      </c>
      <c r="C23" s="86"/>
      <c r="D23" s="9" t="s">
        <v>46</v>
      </c>
      <c r="E23" s="9">
        <v>10</v>
      </c>
      <c r="F23" s="46">
        <f>$F$25*E23/100</f>
        <v>0</v>
      </c>
      <c r="G23" s="46">
        <f>$G$25*E23/100</f>
        <v>0</v>
      </c>
      <c r="H23" s="44">
        <f>J23+L23+N23+P23</f>
        <v>9</v>
      </c>
      <c r="I23" s="1"/>
      <c r="J23" s="24">
        <v>3</v>
      </c>
      <c r="K23" s="19">
        <v>3</v>
      </c>
      <c r="L23" s="24">
        <v>3</v>
      </c>
      <c r="M23" s="14">
        <v>3</v>
      </c>
      <c r="N23" s="24">
        <v>3</v>
      </c>
      <c r="O23" s="14">
        <v>3</v>
      </c>
      <c r="P23" s="24"/>
      <c r="Q23" s="14"/>
      <c r="R23" s="16">
        <f t="shared" si="4"/>
        <v>9</v>
      </c>
      <c r="S23" s="16">
        <f t="shared" si="4"/>
        <v>9</v>
      </c>
      <c r="T23" s="16">
        <f t="shared" si="0"/>
        <v>0</v>
      </c>
      <c r="U23" s="25"/>
      <c r="V23" s="14">
        <f t="shared" si="1"/>
        <v>100</v>
      </c>
      <c r="W23" s="14" t="e">
        <f t="shared" si="2"/>
        <v>#DIV/0!</v>
      </c>
      <c r="X23" s="14" t="e">
        <f t="shared" si="3"/>
        <v>#DIV/0!</v>
      </c>
    </row>
    <row r="24" spans="1:256" ht="50.1" customHeight="1" x14ac:dyDescent="0.2">
      <c r="A24" s="24">
        <v>5</v>
      </c>
      <c r="B24" s="85" t="s">
        <v>84</v>
      </c>
      <c r="C24" s="86"/>
      <c r="D24" s="9" t="s">
        <v>46</v>
      </c>
      <c r="E24" s="9">
        <v>20</v>
      </c>
      <c r="F24" s="46">
        <f>$F$25*E24/100</f>
        <v>0</v>
      </c>
      <c r="G24" s="46">
        <f>$G$25*E24/100</f>
        <v>0</v>
      </c>
      <c r="H24" s="44">
        <f>J24+L24+N24+P24</f>
        <v>9</v>
      </c>
      <c r="I24" s="1"/>
      <c r="J24" s="24">
        <v>3</v>
      </c>
      <c r="K24" s="19">
        <v>12</v>
      </c>
      <c r="L24" s="24">
        <v>3</v>
      </c>
      <c r="M24" s="14">
        <v>3</v>
      </c>
      <c r="N24" s="24">
        <v>3</v>
      </c>
      <c r="O24" s="14">
        <v>3</v>
      </c>
      <c r="P24" s="24"/>
      <c r="Q24" s="14"/>
      <c r="R24" s="16">
        <f t="shared" si="4"/>
        <v>9</v>
      </c>
      <c r="S24" s="16">
        <f t="shared" si="4"/>
        <v>18</v>
      </c>
      <c r="T24" s="16">
        <f t="shared" si="0"/>
        <v>9</v>
      </c>
      <c r="U24" s="25"/>
      <c r="V24" s="14">
        <f t="shared" si="1"/>
        <v>100</v>
      </c>
      <c r="W24" s="14" t="e">
        <f t="shared" si="2"/>
        <v>#DIV/0!</v>
      </c>
      <c r="X24" s="14" t="e">
        <f t="shared" si="3"/>
        <v>#DIV/0!</v>
      </c>
    </row>
    <row r="25" spans="1:256" ht="50.1" customHeight="1" x14ac:dyDescent="0.2">
      <c r="A25" s="66" t="s">
        <v>54</v>
      </c>
      <c r="B25" s="67"/>
      <c r="C25" s="68"/>
      <c r="D25" s="9"/>
      <c r="E25" s="9">
        <f>SUM(E20:E24)</f>
        <v>100</v>
      </c>
      <c r="F25" s="10"/>
      <c r="G25" s="28"/>
      <c r="H25" s="9">
        <f t="shared" ref="H25:Q25" si="5">SUM(H20:H24)</f>
        <v>309</v>
      </c>
      <c r="I25" s="9">
        <f t="shared" si="5"/>
        <v>0</v>
      </c>
      <c r="J25" s="9">
        <f t="shared" si="5"/>
        <v>102</v>
      </c>
      <c r="K25" s="9">
        <f t="shared" si="5"/>
        <v>74</v>
      </c>
      <c r="L25" s="9">
        <f t="shared" si="5"/>
        <v>103</v>
      </c>
      <c r="M25" s="9">
        <f t="shared" si="5"/>
        <v>67</v>
      </c>
      <c r="N25" s="9">
        <f t="shared" si="5"/>
        <v>104</v>
      </c>
      <c r="O25" s="9">
        <f t="shared" si="5"/>
        <v>30</v>
      </c>
      <c r="P25" s="9">
        <f t="shared" si="5"/>
        <v>0</v>
      </c>
      <c r="Q25" s="9">
        <f t="shared" si="5"/>
        <v>0</v>
      </c>
      <c r="R25" s="17">
        <f t="shared" si="4"/>
        <v>309</v>
      </c>
      <c r="S25" s="17">
        <f t="shared" si="4"/>
        <v>171</v>
      </c>
      <c r="T25" s="17">
        <f t="shared" si="0"/>
        <v>-138</v>
      </c>
      <c r="U25" s="17"/>
      <c r="V25" s="14">
        <f t="shared" si="1"/>
        <v>65.048543689320397</v>
      </c>
      <c r="W25" s="14" t="e">
        <f t="shared" si="2"/>
        <v>#DIV/0!</v>
      </c>
      <c r="X25" s="14" t="e">
        <f t="shared" si="3"/>
        <v>#DIV/0!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x14ac:dyDescent="0.2">
      <c r="A26" s="7"/>
      <c r="B26" s="7"/>
      <c r="C26" s="7"/>
      <c r="D26" s="7"/>
      <c r="E26" s="7"/>
      <c r="F26" s="15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x14ac:dyDescent="0.2">
      <c r="A27" s="7"/>
      <c r="B27" s="12" t="s">
        <v>55</v>
      </c>
      <c r="C27" s="7"/>
      <c r="D27" s="7"/>
      <c r="E27" s="7"/>
      <c r="F27" s="15"/>
      <c r="G27" s="7"/>
      <c r="H27" s="7" t="s">
        <v>56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</sheetData>
  <mergeCells count="28">
    <mergeCell ref="A2:X2"/>
    <mergeCell ref="A1:X1"/>
    <mergeCell ref="A15:U15"/>
    <mergeCell ref="A4:X4"/>
    <mergeCell ref="A5:X5"/>
    <mergeCell ref="A6:X6"/>
    <mergeCell ref="A7:X7"/>
    <mergeCell ref="L18:M18"/>
    <mergeCell ref="N18:O18"/>
    <mergeCell ref="P18:Q18"/>
    <mergeCell ref="A16:X16"/>
    <mergeCell ref="A3:X3"/>
    <mergeCell ref="A25:C25"/>
    <mergeCell ref="R18:T18"/>
    <mergeCell ref="U18:U19"/>
    <mergeCell ref="V18:X18"/>
    <mergeCell ref="B19:C19"/>
    <mergeCell ref="B20:C20"/>
    <mergeCell ref="B21:C21"/>
    <mergeCell ref="B22:C22"/>
    <mergeCell ref="B23:C23"/>
    <mergeCell ref="B24:C24"/>
    <mergeCell ref="A18:C18"/>
    <mergeCell ref="D18:D19"/>
    <mergeCell ref="E18:E19"/>
    <mergeCell ref="F18:G18"/>
    <mergeCell ref="H18:I18"/>
    <mergeCell ref="J18:K18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copies="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171 11 01 021 01 PPTO 2024</vt:lpstr>
      <vt:lpstr>171 11 02 021 04 PPTO 2024</vt:lpstr>
      <vt:lpstr>171 11 02 021 08 PPTO 2024</vt:lpstr>
      <vt:lpstr>171 11 03 022 02 PPTO 2024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DANIA</dc:creator>
  <cp:keywords/>
  <dc:description/>
  <cp:lastModifiedBy>Lic. Yuridia</cp:lastModifiedBy>
  <cp:revision/>
  <cp:lastPrinted>2024-05-22T21:48:00Z</cp:lastPrinted>
  <dcterms:created xsi:type="dcterms:W3CDTF">2010-04-16T17:39:00Z</dcterms:created>
  <dcterms:modified xsi:type="dcterms:W3CDTF">2024-10-17T23:58:37Z</dcterms:modified>
  <cp:category/>
  <cp:contentStatus/>
</cp:coreProperties>
</file>