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mora\OneDrive\Escritorio\JENNY 2024\"/>
    </mc:Choice>
  </mc:AlternateContent>
  <bookViews>
    <workbookView xWindow="0" yWindow="0" windowWidth="20490" windowHeight="7635"/>
  </bookViews>
  <sheets>
    <sheet name="Proyecc 7A LDF " sheetId="7" r:id="rId1"/>
    <sheet name="Hoja1" sheetId="10" r:id="rId2"/>
  </sheets>
  <definedNames>
    <definedName name="_xlnm.Print_Area" localSheetId="0">'Proyecc 7A LDF '!$B$1:$F$34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6" i="7" l="1"/>
  <c r="D24" i="7"/>
  <c r="D21" i="7"/>
  <c r="D20" i="7"/>
  <c r="D17" i="7"/>
  <c r="D10" i="7"/>
  <c r="D8" i="7"/>
  <c r="D29" i="7" s="1"/>
  <c r="C8" i="7" l="1"/>
  <c r="C21" i="7"/>
  <c r="C29" i="7" l="1"/>
</calcChain>
</file>

<file path=xl/sharedStrings.xml><?xml version="1.0" encoding="utf-8"?>
<sst xmlns="http://schemas.openxmlformats.org/spreadsheetml/2006/main" count="76" uniqueCount="34">
  <si>
    <t>(PESOS)</t>
  </si>
  <si>
    <t>CONCEPTO</t>
  </si>
  <si>
    <t>1.   Ingresos de Libre Disposición (1=A+B+C+D+E+F+G+H+I+J+K+L)</t>
  </si>
  <si>
    <t xml:space="preserve"> </t>
  </si>
  <si>
    <t>2.   Transferencias Federales Etiquetadas (2=A+B+C+D+E)</t>
  </si>
  <si>
    <t>D. Transferencias, Asignaciones, Subsidios y Subvenciones, y Pensiones y Jubilaciones</t>
  </si>
  <si>
    <t>E. Otras Transferencias Federales Etiquetadas</t>
  </si>
  <si>
    <t>3.   Ingresos Derivados de Financiamientos (3=A)</t>
  </si>
  <si>
    <t>Datos Informativos</t>
  </si>
  <si>
    <t>Municipio de GUAYMAS DE ZARAGOSA SONORA</t>
  </si>
  <si>
    <t xml:space="preserve">Proyecciones de Ingresos- LDF </t>
  </si>
  <si>
    <t>FORMATO 7a)</t>
  </si>
  <si>
    <t>(CIFRAS NOMINALES)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</si>
  <si>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</si>
  <si>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</si>
  <si>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</si>
  <si>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</si>
  <si>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</si>
  <si>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</si>
  <si>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Prestación de Servicios</t>
  </si>
  <si>
    <t>H.    Participaciones</t>
  </si>
  <si>
    <t xml:space="preserve">  </t>
  </si>
  <si>
    <t>I.     Incentivos Derivados de la Colaboración Fiscal</t>
  </si>
  <si>
    <t>J.     Transferencias y Asignaciones</t>
  </si>
  <si>
    <t>K.    Convenios</t>
  </si>
  <si>
    <t>L.     Otros Ingresos de Libre Disposición</t>
  </si>
  <si>
    <t xml:space="preserve">A.    Aportaciones </t>
  </si>
  <si>
    <t>B.    Convenios</t>
  </si>
  <si>
    <t xml:space="preserve">C.    Fondos Distintos de Aportaciones </t>
  </si>
  <si>
    <t>A.    Ingresos Derivados de Financiamientos</t>
  </si>
  <si>
    <t>4.   Total de Ingresos Proyectados (4=1+2+3)</t>
  </si>
  <si>
    <t xml:space="preserve">1. Ingresos Derivados de Financiamientos con Fuente de Pago de Recursos de Libre Disposición.
</t>
  </si>
  <si>
    <t xml:space="preserve">2. Ingresos derivados de Financiamientos con Fuente de Pago de Transferencias Federales Etiquetadas.
</t>
  </si>
  <si>
    <t xml:space="preserve"> 3. Ingresos Derivados de Financiamiento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</si>
</sst>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;[Red]&quot;$&quot;#,##0.00"/>
  </numFmts>
  <fonts count="15">
    <font>
      <sz val="1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5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</borders>
  <cellStyleXfs count="20">
    <xf numFmtId="0" fontId="0" fillId="0" borderId="0"/>
    <xf numFmtId="0" fontId="4" fillId="0" borderId="1"/>
    <xf numFmtId="43" fontId="4" fillId="0" borderId="1" applyFont="0" applyFill="0" applyBorder="0" applyAlignment="0" applyProtection="0"/>
    <xf numFmtId="9" fontId="14" fillId="0" borderId="1" applyFont="0" applyFill="0" applyBorder="0" applyAlignment="0" applyProtection="0"/>
    <xf numFmtId="9" fontId="4" fillId="0" borderId="1" applyFont="0" applyFill="0" applyBorder="0" applyAlignment="0" applyProtection="0"/>
    <xf numFmtId="43" fontId="14" fillId="0" borderId="1" applyFont="0" applyFill="0" applyBorder="0" applyAlignment="0" applyProtection="0"/>
    <xf numFmtId="0" fontId="14" fillId="0" borderId="1"/>
    <xf numFmtId="0" fontId="4" fillId="0" borderId="1"/>
    <xf numFmtId="43" fontId="4" fillId="0" borderId="1" applyFont="0" applyFill="0" applyBorder="0" applyAlignment="0" applyProtection="0"/>
    <xf numFmtId="0" fontId="4" fillId="0" borderId="1"/>
    <xf numFmtId="0" fontId="3" fillId="0" borderId="1"/>
    <xf numFmtId="43" fontId="3" fillId="0" borderId="1" applyFont="0" applyFill="0" applyBorder="0" applyAlignment="0" applyProtection="0"/>
    <xf numFmtId="0" fontId="3" fillId="0" borderId="1"/>
    <xf numFmtId="0" fontId="2" fillId="0" borderId="1"/>
    <xf numFmtId="9" fontId="2" fillId="0" borderId="1" applyFont="0" applyFill="0" applyBorder="0" applyAlignment="0" applyProtection="0"/>
    <xf numFmtId="43" fontId="2" fillId="0" borderId="1" applyFont="0" applyFill="0" applyBorder="0" applyAlignment="0" applyProtection="0"/>
    <xf numFmtId="44" fontId="2" fillId="0" borderId="1" applyFont="0" applyFill="0" applyBorder="0" applyAlignment="0" applyProtection="0"/>
    <xf numFmtId="0" fontId="1" fillId="0" borderId="1"/>
    <xf numFmtId="43" fontId="1" fillId="0" borderId="1" applyFont="0" applyFill="0" applyBorder="0" applyAlignment="0" applyProtection="0"/>
    <xf numFmtId="0" fontId="1" fillId="0" borderId="1"/>
  </cellStyleXfs>
  <cellXfs count="57">
    <xf numFmtId="0" fontId="0" fillId="0" borderId="0" xfId="0"/>
    <xf numFmtId="0" fontId="7" fillId="0" borderId="1" xfId="1" applyFont="1"/>
    <xf numFmtId="0" fontId="6" fillId="2" borderId="1" xfId="1" applyFont="1" applyFill="1" applyAlignment="1">
      <alignment horizontal="center"/>
    </xf>
    <xf numFmtId="43" fontId="9" fillId="0" borderId="2" xfId="2" applyFont="1" applyBorder="1"/>
    <xf numFmtId="43" fontId="9" fillId="3" borderId="2" xfId="2" applyFont="1" applyFill="1" applyBorder="1"/>
    <xf numFmtId="2" fontId="9" fillId="3" borderId="2" xfId="2" applyNumberFormat="1" applyFont="1" applyFill="1" applyBorder="1"/>
    <xf numFmtId="2" fontId="9" fillId="0" borderId="2" xfId="2" applyNumberFormat="1" applyFont="1" applyBorder="1"/>
    <xf numFmtId="43" fontId="8" fillId="0" borderId="2" xfId="1" applyNumberFormat="1" applyFont="1" applyBorder="1" applyAlignment="1">
      <alignment horizontal="left" vertical="center" wrapText="1" indent="1"/>
    </xf>
    <xf numFmtId="0" fontId="10" fillId="0" borderId="1" xfId="1" applyFont="1"/>
    <xf numFmtId="0" fontId="6" fillId="2" borderId="8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11" xfId="1" applyFont="1" applyFill="1" applyBorder="1" applyAlignment="1">
      <alignment horizontal="center"/>
    </xf>
    <xf numFmtId="0" fontId="8" fillId="2" borderId="12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11" fillId="0" borderId="1" xfId="1" applyFont="1" applyAlignment="1">
      <alignment wrapText="1"/>
    </xf>
    <xf numFmtId="0" fontId="12" fillId="3" borderId="15" xfId="1" applyFont="1" applyFill="1" applyBorder="1" applyAlignment="1">
      <alignment horizontal="left" vertical="center" wrapText="1"/>
    </xf>
    <xf numFmtId="43" fontId="8" fillId="0" borderId="16" xfId="1" applyNumberFormat="1" applyFont="1" applyBorder="1" applyAlignment="1">
      <alignment horizontal="left" vertical="center" wrapText="1" indent="1"/>
    </xf>
    <xf numFmtId="43" fontId="8" fillId="0" borderId="17" xfId="1" applyNumberFormat="1" applyFont="1" applyBorder="1" applyAlignment="1">
      <alignment horizontal="left" vertical="center" wrapText="1" indent="1"/>
    </xf>
    <xf numFmtId="0" fontId="9" fillId="0" borderId="15" xfId="1" applyFont="1" applyBorder="1"/>
    <xf numFmtId="43" fontId="9" fillId="0" borderId="18" xfId="2" applyFont="1" applyBorder="1"/>
    <xf numFmtId="0" fontId="9" fillId="0" borderId="15" xfId="1" applyFont="1" applyBorder="1" applyAlignment="1">
      <alignment horizontal="justify" vertical="justify" wrapText="1"/>
    </xf>
    <xf numFmtId="43" fontId="8" fillId="0" borderId="5" xfId="2" applyFont="1" applyFill="1" applyBorder="1" applyAlignment="1" applyProtection="1">
      <alignment horizontal="left" vertical="center" wrapText="1" indent="1"/>
    </xf>
    <xf numFmtId="43" fontId="8" fillId="0" borderId="19" xfId="2" applyFont="1" applyFill="1" applyBorder="1" applyAlignment="1" applyProtection="1">
      <alignment horizontal="left" vertical="center" wrapText="1" indent="1"/>
    </xf>
    <xf numFmtId="43" fontId="9" fillId="3" borderId="18" xfId="2" applyFont="1" applyFill="1" applyBorder="1"/>
    <xf numFmtId="2" fontId="8" fillId="0" borderId="2" xfId="2" applyNumberFormat="1" applyFont="1" applyBorder="1"/>
    <xf numFmtId="43" fontId="8" fillId="0" borderId="2" xfId="2" applyFont="1" applyBorder="1"/>
    <xf numFmtId="43" fontId="8" fillId="0" borderId="18" xfId="2" applyFont="1" applyBorder="1"/>
    <xf numFmtId="43" fontId="8" fillId="0" borderId="18" xfId="1" applyNumberFormat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43" fontId="13" fillId="0" borderId="3" xfId="1" applyNumberFormat="1" applyFont="1" applyBorder="1" applyAlignment="1">
      <alignment horizontal="left" vertical="top" wrapText="1" indent="1"/>
    </xf>
    <xf numFmtId="43" fontId="13" fillId="0" borderId="7" xfId="1" applyNumberFormat="1" applyFont="1" applyBorder="1" applyAlignment="1">
      <alignment horizontal="left" vertical="top" wrapText="1" indent="1"/>
    </xf>
    <xf numFmtId="0" fontId="13" fillId="0" borderId="8" xfId="1" applyFont="1" applyBorder="1" applyAlignment="1">
      <alignment horizontal="left" vertical="top" wrapText="1" indent="1"/>
    </xf>
    <xf numFmtId="43" fontId="13" fillId="0" borderId="1" xfId="1" applyNumberFormat="1" applyFont="1" applyAlignment="1">
      <alignment horizontal="left" vertical="top" wrapText="1" indent="1"/>
    </xf>
    <xf numFmtId="0" fontId="13" fillId="0" borderId="1" xfId="1" applyFont="1" applyAlignment="1">
      <alignment horizontal="left" vertical="top" wrapText="1" indent="1"/>
    </xf>
    <xf numFmtId="43" fontId="13" fillId="0" borderId="9" xfId="1" applyNumberFormat="1" applyFont="1" applyBorder="1" applyAlignment="1">
      <alignment horizontal="left" vertical="top" wrapText="1" indent="1"/>
    </xf>
    <xf numFmtId="0" fontId="13" fillId="0" borderId="9" xfId="1" applyFont="1" applyBorder="1" applyAlignment="1">
      <alignment horizontal="left" vertical="top" wrapText="1" indent="1"/>
    </xf>
    <xf numFmtId="0" fontId="13" fillId="0" borderId="22" xfId="1" applyFont="1" applyBorder="1" applyAlignment="1">
      <alignment horizontal="left" vertical="top" wrapText="1" indent="1"/>
    </xf>
    <xf numFmtId="164" fontId="1" fillId="0" borderId="1" xfId="1" applyNumberFormat="1" applyFont="1"/>
    <xf numFmtId="164" fontId="1" fillId="3" borderId="2" xfId="1" applyNumberFormat="1" applyFont="1" applyFill="1" applyBorder="1"/>
    <xf numFmtId="0" fontId="5" fillId="0" borderId="8" xfId="1" applyFont="1" applyBorder="1" applyAlignment="1">
      <alignment vertical="top" wrapText="1"/>
    </xf>
    <xf numFmtId="0" fontId="5" fillId="0" borderId="1" xfId="1" applyFont="1" applyAlignment="1">
      <alignment vertical="top" wrapText="1"/>
    </xf>
    <xf numFmtId="0" fontId="5" fillId="0" borderId="20" xfId="1" applyFont="1" applyBorder="1" applyAlignment="1">
      <alignment horizontal="left" wrapText="1"/>
    </xf>
    <xf numFmtId="0" fontId="5" fillId="0" borderId="21" xfId="1" applyFont="1" applyBorder="1" applyAlignment="1">
      <alignment horizontal="left" wrapText="1"/>
    </xf>
    <xf numFmtId="0" fontId="6" fillId="2" borderId="6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6" fillId="2" borderId="1" xfId="1" applyFont="1" applyFill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8" fillId="2" borderId="1" xfId="1" applyFont="1" applyFill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5" fillId="0" borderId="8" xfId="1" applyFont="1" applyBorder="1" applyAlignment="1">
      <alignment horizontal="left" vertical="top" wrapText="1"/>
    </xf>
    <xf numFmtId="0" fontId="5" fillId="0" borderId="1" xfId="1" applyFont="1" applyAlignment="1">
      <alignment horizontal="left" vertical="top" wrapText="1"/>
    </xf>
    <xf numFmtId="0" fontId="7" fillId="0" borderId="2" xfId="1" applyFont="1" applyBorder="1"/>
  </cellXfs>
  <cellStyles count="20">
    <cellStyle name="Millares 2" xfId="2"/>
    <cellStyle name="Millares 26" xfId="8"/>
    <cellStyle name="Millares 26 2" xfId="11"/>
    <cellStyle name="Millares 26 3" xfId="18"/>
    <cellStyle name="Millares 3" xfId="5"/>
    <cellStyle name="Millares 4" xfId="15"/>
    <cellStyle name="Moneda 2" xfId="16"/>
    <cellStyle name="Normal" xfId="0" builtinId="0"/>
    <cellStyle name="Normal 2" xfId="1"/>
    <cellStyle name="Normal 2 2" xfId="6"/>
    <cellStyle name="Normal 3" xfId="13"/>
    <cellStyle name="Normal 42" xfId="7"/>
    <cellStyle name="Normal 42 2" xfId="10"/>
    <cellStyle name="Normal 42 3" xfId="17"/>
    <cellStyle name="Normal 61" xfId="9"/>
    <cellStyle name="Normal 61 2" xfId="12"/>
    <cellStyle name="Normal 61 3" xfId="19"/>
    <cellStyle name="Porcentaje 2" xfId="3"/>
    <cellStyle name="Porcentaje 3" xfId="4"/>
    <cellStyle name="Porcentaje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F45"/>
  <sheetViews>
    <sheetView tabSelected="1" topLeftCell="A19" workbookViewId="0">
      <selection activeCell="D8" sqref="D8:D29"/>
    </sheetView>
  </sheetViews>
  <sheetFormatPr baseColWidth="10" defaultColWidth="10.85546875" defaultRowHeight="14.25"/>
  <cols>
    <col min="1" max="1" width="2.28515625" style="1" customWidth="1"/>
    <col min="2" max="2" width="42.28515625" style="1" customWidth="1"/>
    <col min="3" max="4" width="19.7109375" style="1" bestFit="1" customWidth="1"/>
    <col min="5" max="5" width="16" style="1" customWidth="1"/>
    <col min="6" max="6" width="16.28515625" style="1" customWidth="1"/>
    <col min="7" max="7" width="19.42578125" style="1" bestFit="1" customWidth="1"/>
    <col min="8" max="8" width="21" style="1" customWidth="1"/>
    <col min="9" max="16384" width="10.85546875" style="1"/>
  </cols>
  <sheetData>
    <row r="1" spans="2:6" ht="15">
      <c r="B1" s="8"/>
      <c r="C1" s="8"/>
      <c r="D1" s="8"/>
      <c r="E1" s="8"/>
      <c r="F1" s="8"/>
    </row>
    <row r="2" spans="2:6" ht="21.95" customHeight="1">
      <c r="B2" s="46" t="s">
        <v>9</v>
      </c>
      <c r="C2" s="47"/>
      <c r="D2" s="47"/>
      <c r="E2" s="47"/>
      <c r="F2" s="48"/>
    </row>
    <row r="3" spans="2:6" ht="21.95" customHeight="1">
      <c r="B3" s="49" t="s">
        <v>10</v>
      </c>
      <c r="C3" s="50"/>
      <c r="D3" s="50"/>
      <c r="E3" s="50"/>
      <c r="F3" s="51"/>
    </row>
    <row r="4" spans="2:6" ht="21.95" customHeight="1">
      <c r="B4" s="9"/>
      <c r="C4" s="50" t="s">
        <v>11</v>
      </c>
      <c r="D4" s="50"/>
      <c r="E4" s="2"/>
      <c r="F4" s="10"/>
    </row>
    <row r="5" spans="2:6" ht="19.5">
      <c r="B5" s="9"/>
      <c r="C5" s="52" t="s">
        <v>0</v>
      </c>
      <c r="D5" s="52"/>
      <c r="E5" s="2"/>
      <c r="F5" s="10"/>
    </row>
    <row r="6" spans="2:6" ht="19.5">
      <c r="B6" s="11"/>
      <c r="C6" s="53" t="s">
        <v>12</v>
      </c>
      <c r="D6" s="53"/>
      <c r="E6" s="12"/>
      <c r="F6" s="13"/>
    </row>
    <row r="7" spans="2:6" s="17" customFormat="1" ht="22.5" customHeight="1">
      <c r="B7" s="14" t="s">
        <v>1</v>
      </c>
      <c r="C7" s="15">
        <v>2023</v>
      </c>
      <c r="D7" s="15">
        <v>2024</v>
      </c>
      <c r="E7" s="15">
        <v>2025</v>
      </c>
      <c r="F7" s="16">
        <v>2026</v>
      </c>
    </row>
    <row r="8" spans="2:6" s="17" customFormat="1" ht="31.5">
      <c r="B8" s="18" t="s">
        <v>2</v>
      </c>
      <c r="C8" s="19">
        <f t="shared" ref="C8:D8" si="0">SUM(C9:C20)</f>
        <v>758662203.78942657</v>
      </c>
      <c r="D8" s="19">
        <f t="shared" ref="D8" si="1">SUM(D9:D20)</f>
        <v>767584067.34732032</v>
      </c>
      <c r="E8" s="19" t="s">
        <v>3</v>
      </c>
      <c r="F8" s="20" t="s">
        <v>3</v>
      </c>
    </row>
    <row r="9" spans="2:6" ht="15.75">
      <c r="B9" s="21" t="s">
        <v>13</v>
      </c>
      <c r="C9" s="3">
        <v>208333745.89452001</v>
      </c>
      <c r="D9" s="3">
        <v>215208755.54903916</v>
      </c>
      <c r="E9" s="3" t="s">
        <v>3</v>
      </c>
      <c r="F9" s="22" t="s">
        <v>3</v>
      </c>
    </row>
    <row r="10" spans="2:6" ht="15.75">
      <c r="B10" s="21" t="s">
        <v>14</v>
      </c>
      <c r="C10" s="6">
        <v>0</v>
      </c>
      <c r="D10" s="6">
        <f t="shared" ref="D10" si="2">C10*1.03</f>
        <v>0</v>
      </c>
      <c r="E10" s="3" t="s">
        <v>3</v>
      </c>
      <c r="F10" s="22" t="s">
        <v>3</v>
      </c>
    </row>
    <row r="11" spans="2:6" ht="15.75">
      <c r="B11" s="21" t="s">
        <v>15</v>
      </c>
      <c r="C11" s="3">
        <v>60</v>
      </c>
      <c r="D11" s="6">
        <v>60</v>
      </c>
      <c r="E11" s="3" t="s">
        <v>3</v>
      </c>
      <c r="F11" s="22" t="s">
        <v>3</v>
      </c>
    </row>
    <row r="12" spans="2:6" ht="15.75">
      <c r="B12" s="21" t="s">
        <v>16</v>
      </c>
      <c r="C12" s="41">
        <v>62742344.583226658</v>
      </c>
      <c r="D12" s="3">
        <v>63464366.928443134</v>
      </c>
      <c r="E12" s="3" t="s">
        <v>3</v>
      </c>
      <c r="F12" s="22" t="s">
        <v>3</v>
      </c>
    </row>
    <row r="13" spans="2:6" s="8" customFormat="1" ht="15.75">
      <c r="B13" s="21" t="s">
        <v>17</v>
      </c>
      <c r="C13" s="40">
        <v>1158123.55608</v>
      </c>
      <c r="D13" s="56">
        <v>1196324.0894306398</v>
      </c>
      <c r="E13" s="3" t="s">
        <v>3</v>
      </c>
      <c r="F13" s="22" t="s">
        <v>3</v>
      </c>
    </row>
    <row r="14" spans="2:6" ht="15.75">
      <c r="B14" s="21" t="s">
        <v>18</v>
      </c>
      <c r="C14" s="3">
        <v>23596331.995599996</v>
      </c>
      <c r="D14" s="3">
        <v>24375006.199454796</v>
      </c>
      <c r="E14" s="3" t="s">
        <v>3</v>
      </c>
      <c r="F14" s="22" t="s">
        <v>3</v>
      </c>
    </row>
    <row r="15" spans="2:6" ht="31.5">
      <c r="B15" s="23" t="s">
        <v>19</v>
      </c>
      <c r="C15" s="3">
        <v>71272710.75999999</v>
      </c>
      <c r="D15" s="3">
        <v>73410891.360000014</v>
      </c>
      <c r="E15" s="3" t="s">
        <v>3</v>
      </c>
      <c r="F15" s="22" t="s">
        <v>3</v>
      </c>
    </row>
    <row r="16" spans="2:6" ht="15.75">
      <c r="B16" s="21" t="s">
        <v>20</v>
      </c>
      <c r="C16" s="3">
        <v>391558887</v>
      </c>
      <c r="D16" s="3">
        <v>389928663.22095263</v>
      </c>
      <c r="E16" s="3" t="s">
        <v>3</v>
      </c>
      <c r="F16" s="22" t="s">
        <v>21</v>
      </c>
    </row>
    <row r="17" spans="2:6" ht="31.5">
      <c r="B17" s="23" t="s">
        <v>22</v>
      </c>
      <c r="C17" s="6">
        <v>0</v>
      </c>
      <c r="D17" s="6">
        <f t="shared" ref="D17" si="3">C17*1.02</f>
        <v>0</v>
      </c>
      <c r="E17" s="3" t="s">
        <v>3</v>
      </c>
      <c r="F17" s="22" t="s">
        <v>3</v>
      </c>
    </row>
    <row r="18" spans="2:6" s="8" customFormat="1" ht="15.75">
      <c r="B18" s="21" t="s">
        <v>23</v>
      </c>
      <c r="C18" s="6">
        <v>0</v>
      </c>
      <c r="D18" s="6">
        <v>0</v>
      </c>
      <c r="E18" s="3" t="s">
        <v>3</v>
      </c>
      <c r="F18" s="22" t="s">
        <v>3</v>
      </c>
    </row>
    <row r="19" spans="2:6" ht="15.75">
      <c r="B19" s="21" t="s">
        <v>24</v>
      </c>
      <c r="C19" s="6">
        <v>0</v>
      </c>
      <c r="D19" s="6">
        <v>0</v>
      </c>
      <c r="E19" s="3" t="s">
        <v>3</v>
      </c>
      <c r="F19" s="22" t="s">
        <v>3</v>
      </c>
    </row>
    <row r="20" spans="2:6" ht="15.75">
      <c r="B20" s="21" t="s">
        <v>25</v>
      </c>
      <c r="C20" s="6">
        <v>0</v>
      </c>
      <c r="D20" s="6">
        <f t="shared" ref="D20" si="4">C20*1.03</f>
        <v>0</v>
      </c>
      <c r="E20" s="3" t="s">
        <v>3</v>
      </c>
      <c r="F20" s="22" t="s">
        <v>3</v>
      </c>
    </row>
    <row r="21" spans="2:6" s="8" customFormat="1" ht="31.5">
      <c r="B21" s="18" t="s">
        <v>4</v>
      </c>
      <c r="C21" s="24">
        <f t="shared" ref="C21:D21" si="5">SUM(C22:C26)</f>
        <v>214034380</v>
      </c>
      <c r="D21" s="24">
        <f t="shared" ref="D21" si="6">SUM(D22:D26)</f>
        <v>192292575.54724526</v>
      </c>
      <c r="E21" s="24" t="s">
        <v>3</v>
      </c>
      <c r="F21" s="25" t="s">
        <v>3</v>
      </c>
    </row>
    <row r="22" spans="2:6" ht="15.75">
      <c r="B22" s="21" t="s">
        <v>26</v>
      </c>
      <c r="C22" s="3">
        <v>214033840</v>
      </c>
      <c r="D22" s="3">
        <v>192292035.54724526</v>
      </c>
      <c r="E22" s="3" t="s">
        <v>3</v>
      </c>
      <c r="F22" s="22" t="s">
        <v>3</v>
      </c>
    </row>
    <row r="23" spans="2:6" ht="15.75">
      <c r="B23" s="21" t="s">
        <v>27</v>
      </c>
      <c r="C23" s="4">
        <v>456</v>
      </c>
      <c r="D23" s="3">
        <v>456</v>
      </c>
      <c r="E23" s="4" t="s">
        <v>3</v>
      </c>
      <c r="F23" s="26" t="s">
        <v>3</v>
      </c>
    </row>
    <row r="24" spans="2:6" ht="15.75">
      <c r="B24" s="21" t="s">
        <v>28</v>
      </c>
      <c r="C24" s="5">
        <v>0</v>
      </c>
      <c r="D24" s="6">
        <f t="shared" ref="D24" si="7">C24*1.02</f>
        <v>0</v>
      </c>
      <c r="E24" s="4" t="s">
        <v>3</v>
      </c>
      <c r="F24" s="26" t="s">
        <v>3</v>
      </c>
    </row>
    <row r="25" spans="2:6" ht="31.5">
      <c r="B25" s="23" t="s">
        <v>5</v>
      </c>
      <c r="C25" s="4">
        <v>84</v>
      </c>
      <c r="D25" s="4">
        <v>84</v>
      </c>
      <c r="E25" s="4" t="s">
        <v>3</v>
      </c>
      <c r="F25" s="26" t="s">
        <v>3</v>
      </c>
    </row>
    <row r="26" spans="2:6" ht="15.75">
      <c r="B26" s="21" t="s">
        <v>6</v>
      </c>
      <c r="C26" s="5">
        <v>0</v>
      </c>
      <c r="D26" s="6">
        <f t="shared" ref="D26" si="8">C26*1.03</f>
        <v>0</v>
      </c>
      <c r="E26" s="3" t="s">
        <v>3</v>
      </c>
      <c r="F26" s="22" t="s">
        <v>3</v>
      </c>
    </row>
    <row r="27" spans="2:6" ht="31.5">
      <c r="B27" s="18" t="s">
        <v>7</v>
      </c>
      <c r="C27" s="27">
        <v>0</v>
      </c>
      <c r="D27" s="27">
        <v>0</v>
      </c>
      <c r="E27" s="28" t="s">
        <v>3</v>
      </c>
      <c r="F27" s="29" t="s">
        <v>3</v>
      </c>
    </row>
    <row r="28" spans="2:6" ht="15.75">
      <c r="B28" s="21" t="s">
        <v>29</v>
      </c>
      <c r="C28" s="27">
        <v>0</v>
      </c>
      <c r="D28" s="27">
        <v>0</v>
      </c>
      <c r="E28" s="28" t="s">
        <v>3</v>
      </c>
      <c r="F28" s="29" t="s">
        <v>3</v>
      </c>
    </row>
    <row r="29" spans="2:6" ht="31.5">
      <c r="B29" s="18" t="s">
        <v>30</v>
      </c>
      <c r="C29" s="7">
        <f>C8+C21+C27</f>
        <v>972696583.78942657</v>
      </c>
      <c r="D29" s="7">
        <f>D8+D21+D27</f>
        <v>959876642.89456558</v>
      </c>
      <c r="E29" s="7" t="s">
        <v>3</v>
      </c>
      <c r="F29" s="30" t="s">
        <v>3</v>
      </c>
    </row>
    <row r="30" spans="2:6" ht="15">
      <c r="B30" s="31"/>
      <c r="C30" s="32"/>
      <c r="D30" s="32"/>
      <c r="E30" s="32"/>
      <c r="F30" s="33"/>
    </row>
    <row r="31" spans="2:6" ht="15">
      <c r="B31" s="34" t="s">
        <v>8</v>
      </c>
      <c r="C31" s="35"/>
      <c r="D31" s="36"/>
      <c r="E31" s="35"/>
      <c r="F31" s="37"/>
    </row>
    <row r="32" spans="2:6" ht="24" customHeight="1">
      <c r="B32" s="54" t="s">
        <v>31</v>
      </c>
      <c r="C32" s="55"/>
      <c r="D32" s="55"/>
      <c r="E32" s="55"/>
      <c r="F32" s="38"/>
    </row>
    <row r="33" spans="2:6" ht="26.25" customHeight="1">
      <c r="B33" s="42" t="s">
        <v>32</v>
      </c>
      <c r="C33" s="43"/>
      <c r="D33" s="43"/>
      <c r="E33" s="43"/>
      <c r="F33" s="38"/>
    </row>
    <row r="34" spans="2:6" ht="21" customHeight="1" thickBot="1">
      <c r="B34" s="44" t="s">
        <v>33</v>
      </c>
      <c r="C34" s="45"/>
      <c r="D34" s="45"/>
      <c r="E34" s="45"/>
      <c r="F34" s="39"/>
    </row>
    <row r="45" spans="2:6" ht="29.25" customHeight="1"/>
  </sheetData>
  <mergeCells count="8">
    <mergeCell ref="B33:E33"/>
    <mergeCell ref="B34:E34"/>
    <mergeCell ref="B2:F2"/>
    <mergeCell ref="B3:F3"/>
    <mergeCell ref="C4:D4"/>
    <mergeCell ref="C5:D5"/>
    <mergeCell ref="C6:D6"/>
    <mergeCell ref="B32:E32"/>
  </mergeCells>
  <pageMargins left="0.70866141732283472" right="0.15748031496062992" top="0.6692913385826772" bottom="0.39370078740157483" header="0.15748031496062992" footer="0.31496062992125984"/>
  <pageSetup scale="85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Proyecc 7A LDF </vt:lpstr>
      <vt:lpstr>Hoja1</vt:lpstr>
      <vt:lpstr>'Proyecc 7A LDF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Belem</dc:creator>
  <cp:lastModifiedBy>Jesús Z Mora Perez</cp:lastModifiedBy>
  <cp:lastPrinted>2024-03-06T21:53:34Z</cp:lastPrinted>
  <dcterms:created xsi:type="dcterms:W3CDTF">2021-10-27T18:01:48Z</dcterms:created>
  <dcterms:modified xsi:type="dcterms:W3CDTF">2024-03-07T17:59:29Z</dcterms:modified>
</cp:coreProperties>
</file>