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ANSPARENCIA 2023\1ER TRIMESTRE  2023\CONTROL URBANO\"/>
    </mc:Choice>
  </mc:AlternateContent>
  <bookViews>
    <workbookView xWindow="0" yWindow="0" windowWidth="16392" windowHeight="5640"/>
  </bookViews>
  <sheets>
    <sheet name="USOS DE SUELO ENERO-MARZO 2023" sheetId="116" r:id="rId1"/>
  </sheets>
  <definedNames>
    <definedName name="_xlnm._FilterDatabase" localSheetId="0" hidden="1">'USOS DE SUELO ENERO-MARZO 2023'!$B$6:$G$202</definedName>
  </definedNames>
  <calcPr calcId="152511"/>
</workbook>
</file>

<file path=xl/calcChain.xml><?xml version="1.0" encoding="utf-8"?>
<calcChain xmlns="http://schemas.openxmlformats.org/spreadsheetml/2006/main">
  <c r="H8" i="116" l="1"/>
  <c r="H9" i="116" s="1"/>
  <c r="H10" i="116" s="1"/>
  <c r="H11" i="116" s="1"/>
  <c r="H12" i="116" s="1"/>
  <c r="H13" i="116" s="1"/>
  <c r="H14" i="116" s="1"/>
  <c r="H15" i="116" s="1"/>
  <c r="H16" i="116" s="1"/>
  <c r="H17" i="116" s="1"/>
  <c r="H18" i="116" s="1"/>
  <c r="H19" i="116" s="1"/>
  <c r="H20" i="116" s="1"/>
  <c r="H21" i="116" s="1"/>
  <c r="H22" i="116" s="1"/>
  <c r="H23" i="116" s="1"/>
  <c r="H24" i="116" s="1"/>
  <c r="H25" i="116" s="1"/>
  <c r="H26" i="116" s="1"/>
  <c r="H27" i="116" s="1"/>
  <c r="H28" i="116" s="1"/>
  <c r="H29" i="116" s="1"/>
  <c r="H30" i="116" s="1"/>
  <c r="H31" i="116" s="1"/>
  <c r="H32" i="116" s="1"/>
  <c r="H33" i="116" s="1"/>
  <c r="H34" i="116" s="1"/>
  <c r="H35" i="116" s="1"/>
  <c r="H36" i="116" s="1"/>
  <c r="H37" i="116" s="1"/>
  <c r="H38" i="116" s="1"/>
  <c r="H39" i="116" s="1"/>
  <c r="H40" i="116" s="1"/>
  <c r="H41" i="116" s="1"/>
  <c r="H42" i="116" s="1"/>
  <c r="H43" i="116" s="1"/>
  <c r="H44" i="116" s="1"/>
  <c r="H45" i="116" s="1"/>
  <c r="H46" i="116" s="1"/>
  <c r="H47" i="116" s="1"/>
  <c r="H48" i="116" s="1"/>
  <c r="H49" i="116" s="1"/>
  <c r="H50" i="116" s="1"/>
  <c r="H51" i="116" s="1"/>
  <c r="H52" i="116" s="1"/>
  <c r="H53" i="116" s="1"/>
  <c r="H54" i="116" s="1"/>
  <c r="H55" i="116" s="1"/>
  <c r="H56" i="116" s="1"/>
  <c r="H57" i="116" s="1"/>
  <c r="H58" i="116" s="1"/>
  <c r="H59" i="116" s="1"/>
  <c r="H60" i="116" s="1"/>
  <c r="H61" i="116" s="1"/>
  <c r="H62" i="116" s="1"/>
  <c r="H63" i="116" s="1"/>
  <c r="H64" i="116" s="1"/>
  <c r="H65" i="116" s="1"/>
  <c r="H66" i="116" s="1"/>
  <c r="H67" i="116" s="1"/>
  <c r="H68" i="116" s="1"/>
  <c r="H69" i="116" s="1"/>
  <c r="H70" i="116" s="1"/>
  <c r="H71" i="116" s="1"/>
  <c r="H72" i="116" s="1"/>
  <c r="H73" i="116" s="1"/>
  <c r="H74" i="116" s="1"/>
  <c r="H75" i="116" s="1"/>
  <c r="H76" i="116" s="1"/>
  <c r="H77" i="116" s="1"/>
  <c r="H78" i="116" s="1"/>
  <c r="H79" i="116" s="1"/>
  <c r="H80" i="116" s="1"/>
  <c r="H81" i="116" s="1"/>
  <c r="H82" i="116" s="1"/>
  <c r="H83" i="116" s="1"/>
  <c r="H84" i="116" s="1"/>
  <c r="H85" i="116" s="1"/>
  <c r="H86" i="116" s="1"/>
  <c r="H87" i="116" s="1"/>
  <c r="H88" i="116" s="1"/>
  <c r="H89" i="116" s="1"/>
  <c r="H90" i="116" s="1"/>
  <c r="H91" i="116" s="1"/>
  <c r="H92" i="116" s="1"/>
  <c r="H93" i="116" s="1"/>
  <c r="H94" i="116" s="1"/>
  <c r="H95" i="116" s="1"/>
  <c r="H96" i="116" s="1"/>
  <c r="H97" i="116" s="1"/>
  <c r="H98" i="116" s="1"/>
  <c r="H99" i="116" s="1"/>
  <c r="H100" i="116" s="1"/>
  <c r="H101" i="116" s="1"/>
  <c r="H102" i="116" s="1"/>
  <c r="H103" i="116" s="1"/>
  <c r="H104" i="116" s="1"/>
  <c r="H105" i="116" s="1"/>
  <c r="H106" i="116" s="1"/>
  <c r="H107" i="116" s="1"/>
  <c r="H108" i="116" s="1"/>
  <c r="H109" i="116" s="1"/>
  <c r="H110" i="116" s="1"/>
  <c r="H111" i="116" s="1"/>
  <c r="H112" i="116" s="1"/>
  <c r="H113" i="116" s="1"/>
  <c r="H114" i="116" s="1"/>
  <c r="H115" i="116" s="1"/>
  <c r="H116" i="116" s="1"/>
  <c r="H117" i="116" s="1"/>
  <c r="H118" i="116" s="1"/>
  <c r="H119" i="116" s="1"/>
  <c r="H120" i="116" s="1"/>
  <c r="H121" i="116" s="1"/>
  <c r="H122" i="116" s="1"/>
  <c r="H123" i="116" s="1"/>
  <c r="H124" i="116" s="1"/>
  <c r="H125" i="116" s="1"/>
  <c r="H126" i="116" s="1"/>
  <c r="H127" i="116" s="1"/>
  <c r="H128" i="116" s="1"/>
  <c r="H129" i="116" s="1"/>
  <c r="H130" i="116" s="1"/>
  <c r="H131" i="116" s="1"/>
  <c r="H132" i="116" s="1"/>
  <c r="H133" i="116" s="1"/>
  <c r="H134" i="116" s="1"/>
  <c r="H135" i="116" s="1"/>
  <c r="H136" i="116" s="1"/>
  <c r="H137" i="116" s="1"/>
  <c r="H138" i="116" s="1"/>
  <c r="H139" i="116" s="1"/>
  <c r="H140" i="116" s="1"/>
  <c r="H141" i="116" s="1"/>
  <c r="H142" i="116" s="1"/>
  <c r="H143" i="116" s="1"/>
  <c r="H144" i="116" s="1"/>
  <c r="H145" i="116" s="1"/>
  <c r="H146" i="116" s="1"/>
  <c r="H147" i="116" s="1"/>
  <c r="H148" i="116" s="1"/>
  <c r="H149" i="116" s="1"/>
  <c r="H150" i="116" s="1"/>
  <c r="H151" i="116" s="1"/>
  <c r="H152" i="116" s="1"/>
  <c r="H153" i="116" s="1"/>
  <c r="H154" i="116" s="1"/>
  <c r="H155" i="116" s="1"/>
  <c r="H156" i="116" s="1"/>
  <c r="H157" i="116" s="1"/>
  <c r="H158" i="116" s="1"/>
  <c r="H159" i="116" s="1"/>
  <c r="H160" i="116" s="1"/>
  <c r="H161" i="116" s="1"/>
  <c r="H162" i="116" s="1"/>
  <c r="H163" i="116" s="1"/>
  <c r="H164" i="116" s="1"/>
  <c r="H165" i="116" s="1"/>
  <c r="H166" i="116" s="1"/>
  <c r="H167" i="116" s="1"/>
  <c r="H168" i="116" s="1"/>
  <c r="H169" i="116" s="1"/>
  <c r="H170" i="116" s="1"/>
  <c r="H171" i="116" s="1"/>
  <c r="H172" i="116" s="1"/>
  <c r="H173" i="116" s="1"/>
  <c r="H174" i="116" s="1"/>
  <c r="H175" i="116" s="1"/>
  <c r="H176" i="116" s="1"/>
  <c r="H177" i="116" s="1"/>
  <c r="H178" i="116" s="1"/>
  <c r="H179" i="116" s="1"/>
  <c r="H180" i="116" s="1"/>
  <c r="H181" i="116" s="1"/>
  <c r="H182" i="116" s="1"/>
  <c r="H183" i="116" s="1"/>
  <c r="H184" i="116" s="1"/>
  <c r="H185" i="116" s="1"/>
  <c r="H186" i="116" s="1"/>
  <c r="H187" i="116" s="1"/>
  <c r="H188" i="116" s="1"/>
  <c r="H189" i="116" s="1"/>
  <c r="H190" i="116" s="1"/>
  <c r="H191" i="116" s="1"/>
  <c r="H192" i="116" s="1"/>
  <c r="H193" i="116" s="1"/>
  <c r="H194" i="116" s="1"/>
  <c r="H195" i="116" s="1"/>
  <c r="H196" i="116" s="1"/>
  <c r="H197" i="116" s="1"/>
  <c r="H198" i="116" s="1"/>
  <c r="H199" i="116" s="1"/>
  <c r="H200" i="116" s="1"/>
  <c r="H201" i="116" s="1"/>
  <c r="H202" i="116" s="1"/>
  <c r="H4" i="116" l="1"/>
</calcChain>
</file>

<file path=xl/sharedStrings.xml><?xml version="1.0" encoding="utf-8"?>
<sst xmlns="http://schemas.openxmlformats.org/spreadsheetml/2006/main" count="964" uniqueCount="579">
  <si>
    <t xml:space="preserve">FECHA </t>
  </si>
  <si>
    <t xml:space="preserve">FOLIO </t>
  </si>
  <si>
    <t>NOMBRE CLIENTE</t>
  </si>
  <si>
    <t>DIRECCION</t>
  </si>
  <si>
    <t>TIPO DE TRAMITE</t>
  </si>
  <si>
    <t>PAGO</t>
  </si>
  <si>
    <t>OFICIO</t>
  </si>
  <si>
    <t xml:space="preserve">OFICIOS EXPEDIDOS </t>
  </si>
  <si>
    <t>H.AYUNTAMIENTO DE GUAYMAS</t>
  </si>
  <si>
    <t>ADMINISTRACION MUNICIPAL 2021-2024</t>
  </si>
  <si>
    <t>SAN CARLOS</t>
  </si>
  <si>
    <t>GUAYMAS, SONORA</t>
  </si>
  <si>
    <t>ROCA FUERTE</t>
  </si>
  <si>
    <t>Subdivision</t>
  </si>
  <si>
    <t>Deslinde</t>
  </si>
  <si>
    <t>AGUSTIN GARCIA LOPEZ</t>
  </si>
  <si>
    <t>Maquilas TKW</t>
  </si>
  <si>
    <t>SECRETARIO DEL AYUNTAMIENTO</t>
  </si>
  <si>
    <t>LAS BATUECAS</t>
  </si>
  <si>
    <t>MARTHA PEREZ</t>
  </si>
  <si>
    <t>carretera internacional</t>
  </si>
  <si>
    <t>MES DE ENERO 2023</t>
  </si>
  <si>
    <t>Inmobiliaria Promi/Nissauto</t>
  </si>
  <si>
    <t>Brenda Abigail Lopez</t>
  </si>
  <si>
    <t>CELESTINO SARABIA</t>
  </si>
  <si>
    <t>PROTECCION CIVIL</t>
  </si>
  <si>
    <t>0235</t>
  </si>
  <si>
    <t>Mariana y Alexa LLano Z</t>
  </si>
  <si>
    <t>POLIGONO A2 14 COL TINAJAS-ESTEROS</t>
  </si>
  <si>
    <t>0236</t>
  </si>
  <si>
    <t>Marcos Hugo Bustamante Gaviño</t>
  </si>
  <si>
    <t>0261</t>
  </si>
  <si>
    <t>CUARZO L3 M4</t>
  </si>
  <si>
    <t>BERTHA ALICIA LOPEZ</t>
  </si>
  <si>
    <t>RECURSOS HUMANOS</t>
  </si>
  <si>
    <t>0347</t>
  </si>
  <si>
    <t>Luis Felipe Valenzuela</t>
  </si>
  <si>
    <t>AVEIDA SERDAN</t>
  </si>
  <si>
    <t>Guillermo Alberto Iberri Marquez</t>
  </si>
  <si>
    <t>INMOBILIARIA AMANECERES BAHIA</t>
  </si>
  <si>
    <t>0364</t>
  </si>
  <si>
    <t>RAUL PEREYRA FENTANES</t>
  </si>
  <si>
    <t>VENUS ESQUINA</t>
  </si>
  <si>
    <t>Factibilidad Uso de suelo</t>
  </si>
  <si>
    <t>CALLE 20</t>
  </si>
  <si>
    <t>0366</t>
  </si>
  <si>
    <t>Ramon Alberto Uriarte</t>
  </si>
  <si>
    <t>AVENIDA SAHUARO</t>
  </si>
  <si>
    <t>0369</t>
  </si>
  <si>
    <t>0387</t>
  </si>
  <si>
    <t>DAQU de sonora</t>
  </si>
  <si>
    <t>0390</t>
  </si>
  <si>
    <t>plaza altea</t>
  </si>
  <si>
    <t>0392</t>
  </si>
  <si>
    <t>SUPER COLCHONES</t>
  </si>
  <si>
    <t>BLVD AGUSTINGARCI LOPEZ</t>
  </si>
  <si>
    <t>0001</t>
  </si>
  <si>
    <t>MARTIN ALONSO DOMINGUEZ DOMINGUEZ</t>
  </si>
  <si>
    <t>0002</t>
  </si>
  <si>
    <t>CRISTOBAL LEYVA PAYAN</t>
  </si>
  <si>
    <t>calle 8 avenida vii centro</t>
  </si>
  <si>
    <t>0010</t>
  </si>
  <si>
    <t>0003</t>
  </si>
  <si>
    <t>GRISELDA TORRES JIMENEZ</t>
  </si>
  <si>
    <t>0004</t>
  </si>
  <si>
    <t>ROBERTO CHAIRES GURROLA</t>
  </si>
  <si>
    <t>0007</t>
  </si>
  <si>
    <t>0005</t>
  </si>
  <si>
    <t>GUARDERIA CASTILANDIA S.C.</t>
  </si>
  <si>
    <t>MERLUSA Y AGUA MARINA LA M5 COL,, DELICIAS</t>
  </si>
  <si>
    <t>0008</t>
  </si>
  <si>
    <t>0006</t>
  </si>
  <si>
    <t>Amparo Guadalupe  valderrain Lugo</t>
  </si>
  <si>
    <t>CALLE 27 CENTRO</t>
  </si>
  <si>
    <t>0009</t>
  </si>
  <si>
    <t>LIC. KARLA RODRIGUEZ</t>
  </si>
  <si>
    <t xml:space="preserve">JURIDICO  </t>
  </si>
  <si>
    <t>JESUS FAJARDO</t>
  </si>
  <si>
    <t>0011</t>
  </si>
  <si>
    <t>0012</t>
  </si>
  <si>
    <t>0013</t>
  </si>
  <si>
    <t>0014</t>
  </si>
  <si>
    <t>0015</t>
  </si>
  <si>
    <t xml:space="preserve">Joaquin Vazquez </t>
  </si>
  <si>
    <t>CALLE BATOVARA M4</t>
  </si>
  <si>
    <t>0016</t>
  </si>
  <si>
    <t>0017</t>
  </si>
  <si>
    <t>SECRETARIOD EL AYUNTAMIENTO</t>
  </si>
  <si>
    <t>0018</t>
  </si>
  <si>
    <t>Taco Juan</t>
  </si>
  <si>
    <t>L23A M1 BIZNAGA</t>
  </si>
  <si>
    <t>0019</t>
  </si>
  <si>
    <t>0020</t>
  </si>
  <si>
    <t>0021</t>
  </si>
  <si>
    <t>Michel Antony van</t>
  </si>
  <si>
    <t>RANCHITOS SAN CARLOS</t>
  </si>
  <si>
    <t>0022</t>
  </si>
  <si>
    <t>0023</t>
  </si>
  <si>
    <t>CALLE 27 L68</t>
  </si>
  <si>
    <t>0024</t>
  </si>
  <si>
    <t>0025</t>
  </si>
  <si>
    <t>Jose de Jesus Valencia Vega</t>
  </si>
  <si>
    <t>AVE ATARDECERO L3 M1</t>
  </si>
  <si>
    <t>0026</t>
  </si>
  <si>
    <t>0027</t>
  </si>
  <si>
    <t>SARA DIAZ RAMIREZ</t>
  </si>
  <si>
    <t>SAN CARLOS LAS OSTRAS</t>
  </si>
  <si>
    <t>0028</t>
  </si>
  <si>
    <t xml:space="preserve">Marcos Hugo Bustamante </t>
  </si>
  <si>
    <t>AVE C L337 339</t>
  </si>
  <si>
    <t>0029</t>
  </si>
  <si>
    <t>Romelia Agüero Campo</t>
  </si>
  <si>
    <t>MAR DE CORTES</t>
  </si>
  <si>
    <t>0030</t>
  </si>
  <si>
    <t>MTRO JOSE FCO. COTA FELIX</t>
  </si>
  <si>
    <t xml:space="preserve">COORD. EJECUTIVO DE INVESTIGACION </t>
  </si>
  <si>
    <t>0031</t>
  </si>
  <si>
    <t>0032</t>
  </si>
  <si>
    <t>0033</t>
  </si>
  <si>
    <t>Judith Romero Rodriguez</t>
  </si>
  <si>
    <t>ISLAS CATALINA L13</t>
  </si>
  <si>
    <t>0034</t>
  </si>
  <si>
    <t>0035</t>
  </si>
  <si>
    <t>William Clyde Simson</t>
  </si>
  <si>
    <t>CAMINO LOS YAQUIS</t>
  </si>
  <si>
    <t>0036</t>
  </si>
  <si>
    <t>0037</t>
  </si>
  <si>
    <t>Luis Alberto Borbon</t>
  </si>
  <si>
    <t>paseo las ostrs lote 102</t>
  </si>
  <si>
    <t>0038</t>
  </si>
  <si>
    <t>0039</t>
  </si>
  <si>
    <t>0040</t>
  </si>
  <si>
    <t>Martin Larios Velarde</t>
  </si>
  <si>
    <t>GUAYMA, SONORA</t>
  </si>
  <si>
    <t>0041</t>
  </si>
  <si>
    <t>ANA LUISA OBESO ANGULO</t>
  </si>
  <si>
    <t>CAMINO DE LOS YAQUIS</t>
  </si>
  <si>
    <t>Terminacion de Obra</t>
  </si>
  <si>
    <t>0042</t>
  </si>
  <si>
    <t>Yolanda Amanda Llanos Mexia</t>
  </si>
  <si>
    <t>LAS GOLONDRINAS</t>
  </si>
  <si>
    <t>0043</t>
  </si>
  <si>
    <t xml:space="preserve">Feliciana Altamirano </t>
  </si>
  <si>
    <t>0044</t>
  </si>
  <si>
    <t>PROMOTORA DE HOGARES</t>
  </si>
  <si>
    <t>0045</t>
  </si>
  <si>
    <t>0046</t>
  </si>
  <si>
    <t>0047</t>
  </si>
  <si>
    <t>JUZGADO DECIMO</t>
  </si>
  <si>
    <t>HERMOSILLO</t>
  </si>
  <si>
    <t>0048</t>
  </si>
  <si>
    <t>YOLANDA MACHADO AVILA</t>
  </si>
  <si>
    <t>COLONIA 5 DE MAYO</t>
  </si>
  <si>
    <t>0049</t>
  </si>
  <si>
    <t xml:space="preserve">Guadalupe Moreno </t>
  </si>
  <si>
    <t>CALLE IV 577</t>
  </si>
  <si>
    <t>0050</t>
  </si>
  <si>
    <t>Dora leticia gutierrez</t>
  </si>
  <si>
    <t>CALLE 15</t>
  </si>
  <si>
    <t>0051</t>
  </si>
  <si>
    <t>JOSE RICARDO ROMO</t>
  </si>
  <si>
    <t>0052</t>
  </si>
  <si>
    <t>FRANCISCO CRSIPIN BORBON</t>
  </si>
  <si>
    <t>JUEZ PRIMERO CIVIL</t>
  </si>
  <si>
    <t>0053</t>
  </si>
  <si>
    <t>ALICIA ORTIZ VELAZQUEZ LUNA</t>
  </si>
  <si>
    <t>ave 2 calle 24 l10</t>
  </si>
  <si>
    <t>0054</t>
  </si>
  <si>
    <t>Xochitl Ramirez Castro</t>
  </si>
  <si>
    <t>PASEO MAR BERMEJO L14</t>
  </si>
  <si>
    <t>0055</t>
  </si>
  <si>
    <t>Juana Agramon Acosta</t>
  </si>
  <si>
    <t>colonia el mkrador</t>
  </si>
  <si>
    <t>0056</t>
  </si>
  <si>
    <t>Ma.Lourdes Meza</t>
  </si>
  <si>
    <t>AGUA MARINA BARRACUDA</t>
  </si>
  <si>
    <t>0057</t>
  </si>
  <si>
    <t>Virginia Guadalupe Gomez</t>
  </si>
  <si>
    <t>PETROLERA</t>
  </si>
  <si>
    <t>0058</t>
  </si>
  <si>
    <t>SERGIO RAMOS ZAMORANO</t>
  </si>
  <si>
    <t>COLOIA CENRO CALLE 7</t>
  </si>
  <si>
    <t>0059</t>
  </si>
  <si>
    <t>ESTEBAN CHAZARO RAMIREZ</t>
  </si>
  <si>
    <t>0060</t>
  </si>
  <si>
    <t>CVICTOR MANRIQUEZ</t>
  </si>
  <si>
    <t>0061</t>
  </si>
  <si>
    <t>LIC CARLOS ALBERTO GONZALEZ PALAFOX</t>
  </si>
  <si>
    <t>JUEZ  PRIMERA INSTANCIA</t>
  </si>
  <si>
    <t>0062</t>
  </si>
  <si>
    <t>0063</t>
  </si>
  <si>
    <t>LIC. SAYRE BIRSABIA REAL</t>
  </si>
  <si>
    <t>M.P. AUXILIAR DE LA UNIDAD DE TRAMITACION MASIVA</t>
  </si>
  <si>
    <t>0064</t>
  </si>
  <si>
    <t xml:space="preserve">Sergio Dabdoub A </t>
  </si>
  <si>
    <t>0065</t>
  </si>
  <si>
    <t>IN. LUIS MANUEL SOLORIO LOPEZ</t>
  </si>
  <si>
    <t>0066</t>
  </si>
  <si>
    <t>Marco Antonio Ahumada</t>
  </si>
  <si>
    <t>0067</t>
  </si>
  <si>
    <t>Casa Ley</t>
  </si>
  <si>
    <t>AVE ALFONSO IBERRI</t>
  </si>
  <si>
    <t>0068</t>
  </si>
  <si>
    <t>AVENIDA AQUILES SERDAN</t>
  </si>
  <si>
    <t>0069</t>
  </si>
  <si>
    <t>DARREL LA VERNE MOONEY</t>
  </si>
  <si>
    <t>PUEBLA CONDOMINIO 110</t>
  </si>
  <si>
    <t>0070</t>
  </si>
  <si>
    <t>BAR 3 MEXICO SA DE CV</t>
  </si>
  <si>
    <t>PASEO DE LAS ALMEJAS</t>
  </si>
  <si>
    <t>0071</t>
  </si>
  <si>
    <t>ADMINISTRACION DE SISTEMA PORTUARIO NACIONAL</t>
  </si>
  <si>
    <t>0072</t>
  </si>
  <si>
    <t>Alfredo Martinez Espiniza</t>
  </si>
  <si>
    <t>AVE TORDO L7B</t>
  </si>
  <si>
    <t>0073</t>
  </si>
  <si>
    <t>0074</t>
  </si>
  <si>
    <t>DAVID RUIZ AYALA</t>
  </si>
  <si>
    <t>COSTA DEL MAR</t>
  </si>
  <si>
    <t>0075</t>
  </si>
  <si>
    <t>Fabiola Grave</t>
  </si>
  <si>
    <t>0076</t>
  </si>
  <si>
    <t>Licencia de construccion</t>
  </si>
  <si>
    <t>0077</t>
  </si>
  <si>
    <t>Nadia Iliana Margarita Rodriguez</t>
  </si>
  <si>
    <t>CHOYA L57</t>
  </si>
  <si>
    <t>0078</t>
  </si>
  <si>
    <t>Juan Carlos Romero Rodriguez</t>
  </si>
  <si>
    <t>0079</t>
  </si>
  <si>
    <t>Kathleen Marie Cozart</t>
  </si>
  <si>
    <t>CALLE I L62</t>
  </si>
  <si>
    <t>0080</t>
  </si>
  <si>
    <t>Vicente Sagrestano</t>
  </si>
  <si>
    <t>BALLENA L7</t>
  </si>
  <si>
    <t>Fusion</t>
  </si>
  <si>
    <t>0081</t>
  </si>
  <si>
    <t>Edgardo Castllo Sanchez</t>
  </si>
  <si>
    <t>colonia petrolera</t>
  </si>
  <si>
    <t>0082</t>
  </si>
  <si>
    <t>Cinthia Lourdes Gonzalez Gutierrez</t>
  </si>
  <si>
    <t>LOTE 7 M166</t>
  </si>
  <si>
    <t>Permiso Construccion de Barda</t>
  </si>
  <si>
    <t>0083</t>
  </si>
  <si>
    <t xml:space="preserve">Nidia Cota Barajas </t>
  </si>
  <si>
    <t>ACONCHI L17 M XIII</t>
  </si>
  <si>
    <t>0084</t>
  </si>
  <si>
    <t>Maria Gpe. Ciapara Rios</t>
  </si>
  <si>
    <t xml:space="preserve">CALLEJON DEL DIABLO </t>
  </si>
  <si>
    <t>0085</t>
  </si>
  <si>
    <t>0086</t>
  </si>
  <si>
    <t>Sergio Nicolas Salinas</t>
  </si>
  <si>
    <t>luis encinas</t>
  </si>
  <si>
    <t>0087</t>
  </si>
  <si>
    <t xml:space="preserve">Makeyla </t>
  </si>
  <si>
    <t>BKVD LOS ARCOS L29</t>
  </si>
  <si>
    <t>0088</t>
  </si>
  <si>
    <t>0089</t>
  </si>
  <si>
    <t>Jose Antonio Valencia Perez</t>
  </si>
  <si>
    <t>0090</t>
  </si>
  <si>
    <t>wata group sa de cv</t>
  </si>
  <si>
    <t>AVENIDA SERDAN Y CALLE 17</t>
  </si>
  <si>
    <t>0091</t>
  </si>
  <si>
    <t>0092</t>
  </si>
  <si>
    <t>Maria Del Refugio Ayala</t>
  </si>
  <si>
    <t>0093</t>
  </si>
  <si>
    <t>SOCORRO MARTINEZ SOTO</t>
  </si>
  <si>
    <t>0094</t>
  </si>
  <si>
    <t>FRANCISCA LAURA MENDOZA DURAN</t>
  </si>
  <si>
    <t>0095</t>
  </si>
  <si>
    <t>LA ZURDA COMPAÑÍA CEREVCERA</t>
  </si>
  <si>
    <t xml:space="preserve">CARR Y PLUTON L229 </t>
  </si>
  <si>
    <t>0096</t>
  </si>
  <si>
    <t>Admicons</t>
  </si>
  <si>
    <t>LOMAS RESIDENCIAL</t>
  </si>
  <si>
    <t>Cambio Proyecto</t>
  </si>
  <si>
    <t>0097</t>
  </si>
  <si>
    <t>Sonometal</t>
  </si>
  <si>
    <t>BLVD. PEDRO GARCIA MORENO</t>
  </si>
  <si>
    <t>0098</t>
  </si>
  <si>
    <t>Luis Fernando Aguilar</t>
  </si>
  <si>
    <t>AVE XVIII</t>
  </si>
  <si>
    <t>0099</t>
  </si>
  <si>
    <t>J. Jesus Rodriguez G</t>
  </si>
  <si>
    <t>LOMA LINDA</t>
  </si>
  <si>
    <t>0100</t>
  </si>
  <si>
    <t>Maria De la Luz Hermosillo M</t>
  </si>
  <si>
    <t>MAR EGEO</t>
  </si>
  <si>
    <t>0101</t>
  </si>
  <si>
    <t>0102</t>
  </si>
  <si>
    <t>Jose Maria Trejo Hernandez</t>
  </si>
  <si>
    <t>CALLE 13  LI M27</t>
  </si>
  <si>
    <t>0103</t>
  </si>
  <si>
    <t>LJUZGADO DECIM DE DISTRITO</t>
  </si>
  <si>
    <t>0104</t>
  </si>
  <si>
    <t>El Buen Mazal</t>
  </si>
  <si>
    <t>FRACC. A BLVD. BENITO JUAREZ</t>
  </si>
  <si>
    <t>0105</t>
  </si>
  <si>
    <t>0106</t>
  </si>
  <si>
    <t>Zulma Liliana Hernandez</t>
  </si>
  <si>
    <t>CALKLE 20 AVE XV A CENTRO</t>
  </si>
  <si>
    <t>0107</t>
  </si>
  <si>
    <t>Centro Asistencial de Desarrollo Inf</t>
  </si>
  <si>
    <t>CALLE 25 Y 26 ESQUINA CENTRO</t>
  </si>
  <si>
    <t>Ocupacion de Via Pblca</t>
  </si>
  <si>
    <t>0108</t>
  </si>
  <si>
    <t>Cesar Jose Carrillo Real</t>
  </si>
  <si>
    <t>SAN VICENTE</t>
  </si>
  <si>
    <t>0109</t>
  </si>
  <si>
    <t>Raul Ignacio Marquez Perez</t>
  </si>
  <si>
    <t>0110</t>
  </si>
  <si>
    <t>0111</t>
  </si>
  <si>
    <t>Margarita Moreno Solorio</t>
  </si>
  <si>
    <t>POPULAR</t>
  </si>
  <si>
    <t>0112</t>
  </si>
  <si>
    <t>AVE 66</t>
  </si>
  <si>
    <t>0113</t>
  </si>
  <si>
    <t>0114</t>
  </si>
  <si>
    <t>MP Unidad de Tramitacion Masiva</t>
  </si>
  <si>
    <t>0115</t>
  </si>
  <si>
    <t>sindico municipal derivado amparo 1598/22</t>
  </si>
  <si>
    <t>0116</t>
  </si>
  <si>
    <t>MariaAurora lachica Loera</t>
  </si>
  <si>
    <t>MACAPULE LOTE 8 M9 9 23 DE MARZO</t>
  </si>
  <si>
    <t>0117</t>
  </si>
  <si>
    <t>Colegio Concordia Secundaria</t>
  </si>
  <si>
    <t>SERDAN</t>
  </si>
  <si>
    <t>0118</t>
  </si>
  <si>
    <t>Guarderia Arcoiris</t>
  </si>
  <si>
    <t>SERDAN CALLE 9</t>
  </si>
  <si>
    <t>0119</t>
  </si>
  <si>
    <t>Colegio Concordia Preescolar/Primaria</t>
  </si>
  <si>
    <t xml:space="preserve"> SERDAN</t>
  </si>
  <si>
    <t>0120</t>
  </si>
  <si>
    <t>Guarderia Nemo</t>
  </si>
  <si>
    <t>CARRETERA INTERNACIONAL</t>
  </si>
  <si>
    <t>0121</t>
  </si>
  <si>
    <t>Fernando Dominguez Ortega</t>
  </si>
  <si>
    <t>BENITO JUAREZ</t>
  </si>
  <si>
    <t>0122</t>
  </si>
  <si>
    <t>C E A</t>
  </si>
  <si>
    <t xml:space="preserve">colonia centro </t>
  </si>
  <si>
    <t>0123</t>
  </si>
  <si>
    <t>EDIFICA 5103</t>
  </si>
  <si>
    <t>0124</t>
  </si>
  <si>
    <t>Fidel Alejandro Infante</t>
  </si>
  <si>
    <t>0125</t>
  </si>
  <si>
    <t>Hector Rivera Lopez</t>
  </si>
  <si>
    <t>Guaymas, Sonora</t>
  </si>
  <si>
    <t>0126</t>
  </si>
  <si>
    <t>CERRADA OVIACHIC L191</t>
  </si>
  <si>
    <t>0127</t>
  </si>
  <si>
    <t>0128</t>
  </si>
  <si>
    <t>Daniel Carrillo Villegas</t>
  </si>
  <si>
    <t>GOLFO DE MEXICO 52 L6</t>
  </si>
  <si>
    <t>0129</t>
  </si>
  <si>
    <t>Jose Isabel Rubio Rincon</t>
  </si>
  <si>
    <t>MAUKEA Y ACONCAGUA L15</t>
  </si>
  <si>
    <t>0130</t>
  </si>
  <si>
    <t>0131</t>
  </si>
  <si>
    <t>0132</t>
  </si>
  <si>
    <t>DAVID GUILLERMO PINTOR</t>
  </si>
  <si>
    <t>SINDICO MUNICIPAL</t>
  </si>
  <si>
    <t>0133</t>
  </si>
  <si>
    <t>0134</t>
  </si>
  <si>
    <t>0135</t>
  </si>
  <si>
    <t>0136</t>
  </si>
  <si>
    <t>Maria Victoria Betancourt</t>
  </si>
  <si>
    <t>AVE C L287</t>
  </si>
  <si>
    <t>0137</t>
  </si>
  <si>
    <t>0138</t>
  </si>
  <si>
    <t>Montesori Mar de Cortes</t>
  </si>
  <si>
    <t>CAGUAMA Y OSTION L1</t>
  </si>
  <si>
    <t>0139</t>
  </si>
  <si>
    <t>Gloria Angelica Sandoval</t>
  </si>
  <si>
    <t>M4 L11 CALLE CEIBA</t>
  </si>
  <si>
    <t>0140</t>
  </si>
  <si>
    <t>DISTRIBUIDORA Y TRANSPORTADORA DEL PACIFICO</t>
  </si>
  <si>
    <t>LIMON Y AVE LENGUADO</t>
  </si>
  <si>
    <t>0141</t>
  </si>
  <si>
    <t>Arca Continental</t>
  </si>
  <si>
    <t>0142</t>
  </si>
  <si>
    <t>RANDOLPH MICHAEL KAFKA</t>
  </si>
  <si>
    <t>EDIFICIO I B¿NIVEL 4</t>
  </si>
  <si>
    <t>0143</t>
  </si>
  <si>
    <t>SEEWA INNOVACION Y DESARROLLOS INMOBILIARIOS</t>
  </si>
  <si>
    <t xml:space="preserve">FALDA CERRO CRESTON L719 </t>
  </si>
  <si>
    <t>0144</t>
  </si>
  <si>
    <t>0145</t>
  </si>
  <si>
    <t>0146</t>
  </si>
  <si>
    <t>0147</t>
  </si>
  <si>
    <t>0148</t>
  </si>
  <si>
    <t>SRA OFELIA</t>
  </si>
  <si>
    <t>OFICIALIA MAYOR</t>
  </si>
  <si>
    <t>0149</t>
  </si>
  <si>
    <t>0150</t>
  </si>
  <si>
    <t>ARTURO ALONSO LIZARDI ARREOLA</t>
  </si>
  <si>
    <t>0151</t>
  </si>
  <si>
    <t>DRA. OFELIA</t>
  </si>
  <si>
    <t>OFICIAL MAYOR</t>
  </si>
  <si>
    <t>0152</t>
  </si>
  <si>
    <t>Mezta Corporativo</t>
  </si>
  <si>
    <t>M36 L5 PRADERA</t>
  </si>
  <si>
    <t>0153</t>
  </si>
  <si>
    <t>M36 L6 PRADERA</t>
  </si>
  <si>
    <t>0154</t>
  </si>
  <si>
    <t>M36 L7 PRADERA</t>
  </si>
  <si>
    <t>0155</t>
  </si>
  <si>
    <t>M36 L8 PRADERA</t>
  </si>
  <si>
    <t>0156</t>
  </si>
  <si>
    <t>M36 L9 PRADERA</t>
  </si>
  <si>
    <t>0157</t>
  </si>
  <si>
    <t>M36 L10 PRADERA</t>
  </si>
  <si>
    <t>0158</t>
  </si>
  <si>
    <t>Blanca Zazueta TKT SIX</t>
  </si>
  <si>
    <t>SAN GERONIMO</t>
  </si>
  <si>
    <t>0159</t>
  </si>
  <si>
    <t>Maria Moncerrat Flores</t>
  </si>
  <si>
    <t>0160</t>
  </si>
  <si>
    <t>Joaquin Allejandro Mexia</t>
  </si>
  <si>
    <t>SAN GERMAN</t>
  </si>
  <si>
    <t>0161</t>
  </si>
  <si>
    <t>Rosa Lorena Estrada</t>
  </si>
  <si>
    <t>CAMINO TULAR L6</t>
  </si>
  <si>
    <t>0162</t>
  </si>
  <si>
    <t>Pedro Ruiz Lopez</t>
  </si>
  <si>
    <t>AVE SOYOPA</t>
  </si>
  <si>
    <t>0163</t>
  </si>
  <si>
    <t>0164</t>
  </si>
  <si>
    <t>Rodgers Jhon David</t>
  </si>
  <si>
    <t>LOS MANGLARES 391</t>
  </si>
  <si>
    <t>0165</t>
  </si>
  <si>
    <t xml:space="preserve">Flecha Gasolinera </t>
  </si>
  <si>
    <t>0166</t>
  </si>
  <si>
    <t>PEDRO G MORENO</t>
  </si>
  <si>
    <t>0167</t>
  </si>
  <si>
    <t>0168</t>
  </si>
  <si>
    <t>AGRICOLA UME SPR DE RL</t>
  </si>
  <si>
    <t>TECOLOTITO</t>
  </si>
  <si>
    <t>0169</t>
  </si>
  <si>
    <t>RICARDO LOPEZ ESTRADA</t>
  </si>
  <si>
    <t>0170</t>
  </si>
  <si>
    <t>ANA LAURA CARRANZA</t>
  </si>
  <si>
    <t>0171</t>
  </si>
  <si>
    <t>Salvador Nuñez Quiroz</t>
  </si>
  <si>
    <t>boreal lote 30 m7</t>
  </si>
  <si>
    <t>0172</t>
  </si>
  <si>
    <t>Teresita Bonfiglio</t>
  </si>
  <si>
    <t>modesto valle l24 m32</t>
  </si>
  <si>
    <t>0173</t>
  </si>
  <si>
    <t>OCTAVIO GUTIERREZ PARADA</t>
  </si>
  <si>
    <t>EL TECOLOTITO</t>
  </si>
  <si>
    <t>0174</t>
  </si>
  <si>
    <t>DANNIA ARGELIA NAPOLES</t>
  </si>
  <si>
    <t>CONTRALORIA</t>
  </si>
  <si>
    <t>0175</t>
  </si>
  <si>
    <t>TACOJUAN SA DE CV</t>
  </si>
  <si>
    <t>CAMINOS D ELOS SERIS L31 MII</t>
  </si>
  <si>
    <t>0176</t>
  </si>
  <si>
    <t>MARCO ANTONIO OLEA ORTEGA</t>
  </si>
  <si>
    <t>SAN CARLOS L1 MC</t>
  </si>
  <si>
    <t>0177</t>
  </si>
  <si>
    <t>0178</t>
  </si>
  <si>
    <t>ING. CHISTIAN ANTONIO ACOSTA LOZANO</t>
  </si>
  <si>
    <t>0179</t>
  </si>
  <si>
    <t>R.D.E. REAL DESARROLLADORA SA DE CV</t>
  </si>
  <si>
    <t>PARCELA 6 FRACCION 3</t>
  </si>
  <si>
    <t>0180</t>
  </si>
  <si>
    <t>0181</t>
  </si>
  <si>
    <t>ED&amp; MAN LIQUID PRODUCTS</t>
  </si>
  <si>
    <t>carretera al varadero</t>
  </si>
  <si>
    <t>0182</t>
  </si>
  <si>
    <t>avenida serdan</t>
  </si>
  <si>
    <t>0183</t>
  </si>
  <si>
    <t>Dictamen Tecnico de Ubicacion</t>
  </si>
  <si>
    <t>0184</t>
  </si>
  <si>
    <t>Maritza Gortarez Arrazola</t>
  </si>
  <si>
    <t>AVE SONORA L11 M30</t>
  </si>
  <si>
    <t>0185</t>
  </si>
  <si>
    <t>OSCAR RUBEN DENA ALVAREZ</t>
  </si>
  <si>
    <t>CALLE 19</t>
  </si>
  <si>
    <t>0186</t>
  </si>
  <si>
    <t>Manuel Alvarado Miranda</t>
  </si>
  <si>
    <t>guaymas sonora</t>
  </si>
  <si>
    <t>0187</t>
  </si>
  <si>
    <t>Lino Cabrales</t>
  </si>
  <si>
    <t>gyatmas sonora</t>
  </si>
  <si>
    <t>0188</t>
  </si>
  <si>
    <t>Super Omega 3</t>
  </si>
  <si>
    <t>manzan 15 y 16</t>
  </si>
  <si>
    <t>0189</t>
  </si>
  <si>
    <t xml:space="preserve">Cadena Comercial OXXO </t>
  </si>
  <si>
    <t>AV BAJA CALIFORNIA</t>
  </si>
  <si>
    <t>0190</t>
  </si>
  <si>
    <t>Jesus Adrian Yocupicio</t>
  </si>
  <si>
    <t>CAMINO DE LOS APACHES</t>
  </si>
  <si>
    <t>0191</t>
  </si>
  <si>
    <t>0192</t>
  </si>
  <si>
    <t>0193</t>
  </si>
  <si>
    <t>Jose Dario Villicaña Aguayo</t>
  </si>
  <si>
    <t>0194</t>
  </si>
  <si>
    <t>0195</t>
  </si>
  <si>
    <t>Laura Osuna Millan</t>
  </si>
  <si>
    <t>AVE VILA MILLAN</t>
  </si>
  <si>
    <t>0422</t>
  </si>
  <si>
    <t>0424</t>
  </si>
  <si>
    <t>INMOBILIARIA ROMMAD</t>
  </si>
  <si>
    <t>CAMINO AL MIRADOR LOTE 6</t>
  </si>
  <si>
    <t>0425</t>
  </si>
  <si>
    <t>0426</t>
  </si>
  <si>
    <t>0427</t>
  </si>
  <si>
    <t>0428</t>
  </si>
  <si>
    <t>0429</t>
  </si>
  <si>
    <t>0430</t>
  </si>
  <si>
    <t>0434</t>
  </si>
  <si>
    <t>Tresguerras</t>
  </si>
  <si>
    <t>MARIA DE JESUS CAMPOS GUTIERREZ</t>
  </si>
  <si>
    <t>BUENOS AIRES</t>
  </si>
  <si>
    <t>0438</t>
  </si>
  <si>
    <t>COMISION FEDERAL DE ELECTRICIDAD</t>
  </si>
  <si>
    <t>0439</t>
  </si>
  <si>
    <t>0440</t>
  </si>
  <si>
    <t>0441</t>
  </si>
  <si>
    <t>Lurola</t>
  </si>
  <si>
    <t>0468</t>
  </si>
  <si>
    <t xml:space="preserve">ING. FERNANDO SMITH </t>
  </si>
  <si>
    <t>SIDUR</t>
  </si>
  <si>
    <t>0469</t>
  </si>
  <si>
    <t>Anuncios Publicitarios</t>
  </si>
  <si>
    <t>0490</t>
  </si>
  <si>
    <t>Jhon Whiliam Harold</t>
  </si>
  <si>
    <t>FRACC SANTA ROSA</t>
  </si>
  <si>
    <t>Factibilidad de uso de suelo</t>
  </si>
  <si>
    <t>0499</t>
  </si>
  <si>
    <t>CARRETERA INT ROCA FUERTE</t>
  </si>
  <si>
    <t>0521</t>
  </si>
  <si>
    <t>CANEXICO SOLUTIONS</t>
  </si>
  <si>
    <t>0546</t>
  </si>
  <si>
    <t>GLORIA ELENA ROMO DANIEL</t>
  </si>
  <si>
    <t>BACHIBAMPO Y ROCA FUERTE</t>
  </si>
  <si>
    <t>0580</t>
  </si>
  <si>
    <t>Grupo Rosell</t>
  </si>
  <si>
    <t>RANCHO SAN CARLOS</t>
  </si>
  <si>
    <t>0585</t>
  </si>
  <si>
    <t>Universidad Amagi</t>
  </si>
  <si>
    <t>carretera miramar</t>
  </si>
  <si>
    <t>0630</t>
  </si>
  <si>
    <t>Rojo Desarrolladora</t>
  </si>
  <si>
    <t xml:space="preserve">MAR DEL NORTE </t>
  </si>
  <si>
    <t>0632</t>
  </si>
  <si>
    <t>TELEVISION DIGITAL</t>
  </si>
  <si>
    <t>CERRO EL VIGIA MICROONDAS</t>
  </si>
  <si>
    <t>0634</t>
  </si>
  <si>
    <t>Velderrain Spence Armando</t>
  </si>
  <si>
    <t>Alineamiento y Numero Oficial</t>
  </si>
  <si>
    <t>Manifiesto de Apertura</t>
  </si>
  <si>
    <t xml:space="preserve">Aprobacion de Proyecto </t>
  </si>
  <si>
    <t>Licencia de  Ampliacion de Construccion</t>
  </si>
  <si>
    <t>Remodelacion de Construccion</t>
  </si>
  <si>
    <t>Demolicion de Construccion</t>
  </si>
  <si>
    <t>Dictamen Tecnico Informativo (Certificacion de Domicilio)</t>
  </si>
  <si>
    <t>Dictamen Tecnico Informativo (Vendedores Ambulantes)</t>
  </si>
  <si>
    <t>El que se indica</t>
  </si>
  <si>
    <t>El que se indica (Estudio de Impacto Social)</t>
  </si>
  <si>
    <t>El que se indica (Factibilidad de Uso de Suelo)</t>
  </si>
  <si>
    <t>El que se indica (Fusion)</t>
  </si>
  <si>
    <t>El que se indica (Subdivision)</t>
  </si>
  <si>
    <t>JEFE DE OFICIONA SEGUSO SOCIAL</t>
  </si>
  <si>
    <t>Licencia de uso de suelo</t>
  </si>
  <si>
    <t>Acta de Entrega</t>
  </si>
  <si>
    <t>Licencia de Funcionamiento</t>
  </si>
  <si>
    <t>Rectificacion de Medidas y colindancias</t>
  </si>
  <si>
    <t>Refrendo de Director Responsable de Obra</t>
  </si>
  <si>
    <t>Ruptura de la Via Publica</t>
  </si>
  <si>
    <t>Constancia de Zonificacion</t>
  </si>
  <si>
    <t>Subdivision/ Rectificacion de medidas y colindancias</t>
  </si>
  <si>
    <t>LA ZURDA COMPAÑÍA CERVECERA</t>
  </si>
  <si>
    <t>plaza las glorias</t>
  </si>
  <si>
    <t>ALVARO DOMINGUEZ</t>
  </si>
  <si>
    <t>COORDINADOR D EJUECES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</si>
</sst>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rgb="FFFA7D00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83">
    <xf numFmtId="0" fontId="0" fillId="0" borderId="0"/>
    <xf numFmtId="0" fontId="10" fillId="0" borderId="0"/>
    <xf numFmtId="0" fontId="7" fillId="0" borderId="0"/>
    <xf numFmtId="0" fontId="6" fillId="0" borderId="0"/>
    <xf numFmtId="44" fontId="10" fillId="0" borderId="0" applyFont="0" applyFill="0" applyBorder="0" applyAlignment="0" applyProtection="0"/>
    <xf numFmtId="0" fontId="5" fillId="0" borderId="0"/>
    <xf numFmtId="0" fontId="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3" borderId="3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0" fillId="0" borderId="0" xfId="0" applyFont="1"/>
    <xf numFmtId="0" fontId="13" fillId="0" borderId="0" xfId="0" applyFont="1"/>
    <xf numFmtId="0" fontId="10" fillId="2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0" fillId="0" borderId="0" xfId="0" applyAlignment="1"/>
    <xf numFmtId="0" fontId="10" fillId="2" borderId="1" xfId="0" applyFont="1" applyFill="1" applyBorder="1" applyAlignment="1">
      <alignment vertical="justify"/>
    </xf>
    <xf numFmtId="0" fontId="0" fillId="0" borderId="0" xfId="0" applyFill="1" applyAlignment="1">
      <alignment vertical="justify"/>
    </xf>
    <xf numFmtId="0" fontId="0" fillId="0" borderId="0" xfId="0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/>
    <xf numFmtId="14" fontId="16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/>
    </xf>
    <xf numFmtId="14" fontId="14" fillId="0" borderId="1" xfId="0" applyNumberFormat="1" applyFont="1" applyFill="1" applyBorder="1"/>
    <xf numFmtId="164" fontId="14" fillId="0" borderId="1" xfId="0" applyNumberFormat="1" applyFont="1" applyFill="1" applyBorder="1"/>
    <xf numFmtId="0" fontId="14" fillId="0" borderId="1" xfId="0" applyFont="1" applyFill="1" applyBorder="1" applyAlignment="1">
      <alignment wrapText="1"/>
    </xf>
    <xf numFmtId="14" fontId="14" fillId="0" borderId="1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/>
    <xf numFmtId="0" fontId="14" fillId="0" borderId="1" xfId="0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justify"/>
    </xf>
    <xf numFmtId="0" fontId="14" fillId="0" borderId="1" xfId="0" applyFont="1" applyFill="1" applyBorder="1" applyAlignment="1">
      <alignment horizontal="left" vertical="justify"/>
    </xf>
    <xf numFmtId="0" fontId="16" fillId="0" borderId="1" xfId="0" applyFont="1" applyFill="1" applyBorder="1" applyAlignment="1">
      <alignment vertical="justify"/>
    </xf>
    <xf numFmtId="0" fontId="16" fillId="0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Alignment="1">
      <alignment horizontal="center" wrapText="1"/>
    </xf>
  </cellXfs>
  <cellStyles count="183">
    <cellStyle name="Cálculo 2" xfId="9"/>
    <cellStyle name="Moneda 2" xfId="4"/>
    <cellStyle name="Moneda 2 10" xfId="28"/>
    <cellStyle name="Moneda 2 10 2" xfId="55"/>
    <cellStyle name="Moneda 2 10 3" xfId="85"/>
    <cellStyle name="Moneda 2 10 4" xfId="141"/>
    <cellStyle name="Moneda 2 11" xfId="31"/>
    <cellStyle name="Moneda 2 11 2" xfId="58"/>
    <cellStyle name="Moneda 2 11 3" xfId="88"/>
    <cellStyle name="Moneda 2 11 4" xfId="144"/>
    <cellStyle name="Moneda 2 12" xfId="7"/>
    <cellStyle name="Moneda 2 12 2" xfId="61"/>
    <cellStyle name="Moneda 2 12 3" xfId="91"/>
    <cellStyle name="Moneda 2 12 4" xfId="147"/>
    <cellStyle name="Moneda 2 13" xfId="35"/>
    <cellStyle name="Moneda 2 13 2" xfId="94"/>
    <cellStyle name="Moneda 2 13 3" xfId="150"/>
    <cellStyle name="Moneda 2 14" xfId="100"/>
    <cellStyle name="Moneda 2 14 2" xfId="156"/>
    <cellStyle name="Moneda 2 15" xfId="106"/>
    <cellStyle name="Moneda 2 15 2" xfId="162"/>
    <cellStyle name="Moneda 2 16" xfId="113"/>
    <cellStyle name="Moneda 2 16 2" xfId="169"/>
    <cellStyle name="Moneda 2 17" xfId="65"/>
    <cellStyle name="Moneda 2 17 2" xfId="176"/>
    <cellStyle name="Moneda 2 18" xfId="121"/>
    <cellStyle name="Moneda 2 2" xfId="8"/>
    <cellStyle name="Moneda 2 2 10" xfId="62"/>
    <cellStyle name="Moneda 2 2 10 2" xfId="92"/>
    <cellStyle name="Moneda 2 2 10 3" xfId="148"/>
    <cellStyle name="Moneda 2 2 11" xfId="36"/>
    <cellStyle name="Moneda 2 2 11 2" xfId="95"/>
    <cellStyle name="Moneda 2 2 11 3" xfId="151"/>
    <cellStyle name="Moneda 2 2 12" xfId="101"/>
    <cellStyle name="Moneda 2 2 12 2" xfId="157"/>
    <cellStyle name="Moneda 2 2 13" xfId="107"/>
    <cellStyle name="Moneda 2 2 13 2" xfId="163"/>
    <cellStyle name="Moneda 2 2 14" xfId="114"/>
    <cellStyle name="Moneda 2 2 14 2" xfId="170"/>
    <cellStyle name="Moneda 2 2 15" xfId="66"/>
    <cellStyle name="Moneda 2 2 15 2" xfId="177"/>
    <cellStyle name="Moneda 2 2 16" xfId="122"/>
    <cellStyle name="Moneda 2 2 2" xfId="11"/>
    <cellStyle name="Moneda 2 2 2 2" xfId="38"/>
    <cellStyle name="Moneda 2 2 2 2 2" xfId="96"/>
    <cellStyle name="Moneda 2 2 2 2 3" xfId="152"/>
    <cellStyle name="Moneda 2 2 2 3" xfId="102"/>
    <cellStyle name="Moneda 2 2 2 3 2" xfId="158"/>
    <cellStyle name="Moneda 2 2 2 4" xfId="108"/>
    <cellStyle name="Moneda 2 2 2 4 2" xfId="164"/>
    <cellStyle name="Moneda 2 2 2 5" xfId="115"/>
    <cellStyle name="Moneda 2 2 2 5 2" xfId="171"/>
    <cellStyle name="Moneda 2 2 2 6" xfId="68"/>
    <cellStyle name="Moneda 2 2 2 6 2" xfId="178"/>
    <cellStyle name="Moneda 2 2 2 7" xfId="124"/>
    <cellStyle name="Moneda 2 2 3" xfId="14"/>
    <cellStyle name="Moneda 2 2 3 2" xfId="41"/>
    <cellStyle name="Moneda 2 2 3 3" xfId="71"/>
    <cellStyle name="Moneda 2 2 3 4" xfId="127"/>
    <cellStyle name="Moneda 2 2 4" xfId="17"/>
    <cellStyle name="Moneda 2 2 4 2" xfId="44"/>
    <cellStyle name="Moneda 2 2 4 3" xfId="74"/>
    <cellStyle name="Moneda 2 2 4 4" xfId="130"/>
    <cellStyle name="Moneda 2 2 5" xfId="20"/>
    <cellStyle name="Moneda 2 2 5 2" xfId="47"/>
    <cellStyle name="Moneda 2 2 5 3" xfId="77"/>
    <cellStyle name="Moneda 2 2 5 4" xfId="133"/>
    <cellStyle name="Moneda 2 2 6" xfId="23"/>
    <cellStyle name="Moneda 2 2 6 2" xfId="50"/>
    <cellStyle name="Moneda 2 2 6 3" xfId="80"/>
    <cellStyle name="Moneda 2 2 6 4" xfId="136"/>
    <cellStyle name="Moneda 2 2 7" xfId="26"/>
    <cellStyle name="Moneda 2 2 7 2" xfId="53"/>
    <cellStyle name="Moneda 2 2 7 3" xfId="83"/>
    <cellStyle name="Moneda 2 2 7 4" xfId="139"/>
    <cellStyle name="Moneda 2 2 8" xfId="29"/>
    <cellStyle name="Moneda 2 2 8 2" xfId="56"/>
    <cellStyle name="Moneda 2 2 8 3" xfId="86"/>
    <cellStyle name="Moneda 2 2 8 4" xfId="142"/>
    <cellStyle name="Moneda 2 2 9" xfId="32"/>
    <cellStyle name="Moneda 2 2 9 2" xfId="59"/>
    <cellStyle name="Moneda 2 2 9 3" xfId="89"/>
    <cellStyle name="Moneda 2 2 9 4" xfId="145"/>
    <cellStyle name="Moneda 2 3" xfId="12"/>
    <cellStyle name="Moneda 2 3 10" xfId="39"/>
    <cellStyle name="Moneda 2 3 10 2" xfId="97"/>
    <cellStyle name="Moneda 2 3 10 3" xfId="153"/>
    <cellStyle name="Moneda 2 3 11" xfId="103"/>
    <cellStyle name="Moneda 2 3 11 2" xfId="159"/>
    <cellStyle name="Moneda 2 3 12" xfId="109"/>
    <cellStyle name="Moneda 2 3 12 2" xfId="165"/>
    <cellStyle name="Moneda 2 3 13" xfId="116"/>
    <cellStyle name="Moneda 2 3 13 2" xfId="172"/>
    <cellStyle name="Moneda 2 3 14" xfId="69"/>
    <cellStyle name="Moneda 2 3 14 2" xfId="179"/>
    <cellStyle name="Moneda 2 3 15" xfId="125"/>
    <cellStyle name="Moneda 2 3 2" xfId="15"/>
    <cellStyle name="Moneda 2 3 2 2" xfId="42"/>
    <cellStyle name="Moneda 2 3 2 3" xfId="72"/>
    <cellStyle name="Moneda 2 3 2 4" xfId="128"/>
    <cellStyle name="Moneda 2 3 3" xfId="18"/>
    <cellStyle name="Moneda 2 3 3 2" xfId="45"/>
    <cellStyle name="Moneda 2 3 3 3" xfId="75"/>
    <cellStyle name="Moneda 2 3 3 4" xfId="131"/>
    <cellStyle name="Moneda 2 3 4" xfId="21"/>
    <cellStyle name="Moneda 2 3 4 2" xfId="48"/>
    <cellStyle name="Moneda 2 3 4 3" xfId="78"/>
    <cellStyle name="Moneda 2 3 4 4" xfId="134"/>
    <cellStyle name="Moneda 2 3 5" xfId="24"/>
    <cellStyle name="Moneda 2 3 5 2" xfId="51"/>
    <cellStyle name="Moneda 2 3 5 3" xfId="81"/>
    <cellStyle name="Moneda 2 3 5 4" xfId="137"/>
    <cellStyle name="Moneda 2 3 6" xfId="27"/>
    <cellStyle name="Moneda 2 3 6 2" xfId="54"/>
    <cellStyle name="Moneda 2 3 6 3" xfId="84"/>
    <cellStyle name="Moneda 2 3 6 4" xfId="140"/>
    <cellStyle name="Moneda 2 3 7" xfId="30"/>
    <cellStyle name="Moneda 2 3 7 2" xfId="57"/>
    <cellStyle name="Moneda 2 3 7 3" xfId="87"/>
    <cellStyle name="Moneda 2 3 7 4" xfId="143"/>
    <cellStyle name="Moneda 2 3 8" xfId="33"/>
    <cellStyle name="Moneda 2 3 8 2" xfId="60"/>
    <cellStyle name="Moneda 2 3 8 3" xfId="90"/>
    <cellStyle name="Moneda 2 3 8 4" xfId="146"/>
    <cellStyle name="Moneda 2 3 9" xfId="63"/>
    <cellStyle name="Moneda 2 3 9 2" xfId="93"/>
    <cellStyle name="Moneda 2 3 9 3" xfId="149"/>
    <cellStyle name="Moneda 2 4" xfId="10"/>
    <cellStyle name="Moneda 2 4 2" xfId="37"/>
    <cellStyle name="Moneda 2 4 2 2" xfId="98"/>
    <cellStyle name="Moneda 2 4 2 3" xfId="154"/>
    <cellStyle name="Moneda 2 4 3" xfId="104"/>
    <cellStyle name="Moneda 2 4 3 2" xfId="160"/>
    <cellStyle name="Moneda 2 4 4" xfId="110"/>
    <cellStyle name="Moneda 2 4 4 2" xfId="166"/>
    <cellStyle name="Moneda 2 4 5" xfId="117"/>
    <cellStyle name="Moneda 2 4 5 2" xfId="173"/>
    <cellStyle name="Moneda 2 4 6" xfId="67"/>
    <cellStyle name="Moneda 2 4 6 2" xfId="180"/>
    <cellStyle name="Moneda 2 4 7" xfId="123"/>
    <cellStyle name="Moneda 2 5" xfId="13"/>
    <cellStyle name="Moneda 2 5 2" xfId="40"/>
    <cellStyle name="Moneda 2 5 2 2" xfId="111"/>
    <cellStyle name="Moneda 2 5 2 3" xfId="167"/>
    <cellStyle name="Moneda 2 5 3" xfId="118"/>
    <cellStyle name="Moneda 2 5 3 2" xfId="174"/>
    <cellStyle name="Moneda 2 5 4" xfId="70"/>
    <cellStyle name="Moneda 2 5 4 2" xfId="181"/>
    <cellStyle name="Moneda 2 5 5" xfId="126"/>
    <cellStyle name="Moneda 2 6" xfId="16"/>
    <cellStyle name="Moneda 2 6 2" xfId="43"/>
    <cellStyle name="Moneda 2 6 3" xfId="73"/>
    <cellStyle name="Moneda 2 6 4" xfId="129"/>
    <cellStyle name="Moneda 2 7" xfId="19"/>
    <cellStyle name="Moneda 2 7 2" xfId="46"/>
    <cellStyle name="Moneda 2 7 3" xfId="76"/>
    <cellStyle name="Moneda 2 7 4" xfId="132"/>
    <cellStyle name="Moneda 2 8" xfId="22"/>
    <cellStyle name="Moneda 2 8 2" xfId="49"/>
    <cellStyle name="Moneda 2 8 3" xfId="79"/>
    <cellStyle name="Moneda 2 8 4" xfId="135"/>
    <cellStyle name="Moneda 2 9" xfId="25"/>
    <cellStyle name="Moneda 2 9 2" xfId="52"/>
    <cellStyle name="Moneda 2 9 3" xfId="82"/>
    <cellStyle name="Moneda 2 9 4" xfId="138"/>
    <cellStyle name="Moneda 3" xfId="99"/>
    <cellStyle name="Moneda 3 2" xfId="105"/>
    <cellStyle name="Moneda 3 2 2" xfId="161"/>
    <cellStyle name="Moneda 3 3" xfId="112"/>
    <cellStyle name="Moneda 3 3 2" xfId="168"/>
    <cellStyle name="Moneda 3 4" xfId="119"/>
    <cellStyle name="Moneda 3 4 2" xfId="175"/>
    <cellStyle name="Moneda 3 5" xfId="182"/>
    <cellStyle name="Moneda 3 6" xfId="155"/>
    <cellStyle name="Normal" xfId="0" builtinId="0"/>
    <cellStyle name="Normal 2" xfId="1"/>
    <cellStyle name="Normal 3" xfId="2"/>
    <cellStyle name="Normal 4" xfId="3"/>
    <cellStyle name="Normal 5" xfId="5"/>
    <cellStyle name="Normal 6" xfId="6"/>
    <cellStyle name="Normal 7" xfId="34"/>
    <cellStyle name="Normal 8" xfId="64"/>
    <cellStyle name="Normal 9" xfId="12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222738</xdr:colOff>
      <xdr:row>0</xdr:row>
      <xdr:rowOff>115138</xdr:rowOff>
    </xdr:from>
    <xdr:to>
      <xdr:col>1</xdr:col>
      <xdr:colOff>544286</xdr:colOff>
      <xdr:row>4</xdr:row>
      <xdr:rowOff>136071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0"/>
        <a:stretch>
          <a:fillRect/>
        </a:stretch>
      </xdr:blipFill>
      <xdr:spPr bwMode="auto">
        <a:xfrm>
          <a:off x="222738" y="115138"/>
          <a:ext cx="832339" cy="942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1113692</xdr:colOff>
      <xdr:row>0</xdr:row>
      <xdr:rowOff>31401</xdr:rowOff>
    </xdr:from>
    <xdr:to>
      <xdr:col>6</xdr:col>
      <xdr:colOff>751534</xdr:colOff>
      <xdr:row>4</xdr:row>
      <xdr:rowOff>251208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2637" y="31401"/>
          <a:ext cx="952501" cy="1140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>
    <tabColor rgb="FF00B0F0"/>
  </sheetPr>
  <dimension ref="A1:H237"/>
  <sheetViews>
    <sheetView tabSelected="1" zoomScale="91" zoomScaleNormal="91" workbookViewId="0">
      <selection activeCell="C238" sqref="C238"/>
    </sheetView>
  </sheetViews>
  <sheetFormatPr baseColWidth="10" defaultRowHeight="28.2" customHeight="1" x14ac:dyDescent="0.25"/>
  <cols>
    <col min="1" max="1" width="7.33203125" bestFit="1" customWidth="1"/>
    <col min="2" max="2" width="12.33203125" style="2" bestFit="1" customWidth="1"/>
    <col min="3" max="3" width="26.88671875" customWidth="1"/>
    <col min="4" max="4" width="25" style="8" customWidth="1"/>
    <col min="5" max="5" width="7.6640625" style="2" customWidth="1"/>
    <col min="6" max="6" width="19.109375" style="10" customWidth="1"/>
    <col min="7" max="7" width="11.44140625" style="11" bestFit="1" customWidth="1"/>
    <col min="8" max="8" width="16" customWidth="1"/>
  </cols>
  <sheetData>
    <row r="1" spans="1:8" ht="17.399999999999999" x14ac:dyDescent="0.3">
      <c r="A1" s="53" t="s">
        <v>8</v>
      </c>
      <c r="B1" s="53"/>
      <c r="C1" s="53"/>
      <c r="D1" s="53"/>
      <c r="E1" s="53"/>
      <c r="F1" s="53"/>
      <c r="G1" s="53"/>
    </row>
    <row r="2" spans="1:8" ht="17.399999999999999" x14ac:dyDescent="0.3">
      <c r="A2" s="53" t="s">
        <v>9</v>
      </c>
      <c r="B2" s="53"/>
      <c r="C2" s="53"/>
      <c r="D2" s="53"/>
      <c r="E2" s="53"/>
      <c r="F2" s="53"/>
      <c r="G2" s="53"/>
    </row>
    <row r="3" spans="1:8" ht="9.75" customHeight="1" x14ac:dyDescent="0.3">
      <c r="A3" s="52"/>
      <c r="B3" s="52"/>
      <c r="C3" s="52"/>
      <c r="D3" s="52"/>
      <c r="E3" s="52"/>
      <c r="F3" s="8"/>
    </row>
    <row r="4" spans="1:8" ht="28.2" customHeight="1" x14ac:dyDescent="0.4">
      <c r="A4" s="55" t="s">
        <v>7</v>
      </c>
      <c r="B4" s="55"/>
      <c r="C4" s="55"/>
      <c r="D4" s="55"/>
      <c r="E4" s="55"/>
      <c r="F4" s="55"/>
      <c r="G4" s="55"/>
      <c r="H4" s="4">
        <f>SUBTOTAL(9,G7:G146)</f>
        <v>732</v>
      </c>
    </row>
    <row r="5" spans="1:8" s="1" customFormat="1" ht="28.2" customHeight="1" x14ac:dyDescent="0.4">
      <c r="A5" s="54" t="s">
        <v>21</v>
      </c>
      <c r="B5" s="54"/>
      <c r="C5" s="54"/>
      <c r="D5" s="54"/>
      <c r="E5" s="54"/>
      <c r="F5" s="54"/>
      <c r="G5" s="54"/>
    </row>
    <row r="6" spans="1:8" ht="28.2" customHeight="1" x14ac:dyDescent="0.25">
      <c r="A6" s="5" t="s">
        <v>6</v>
      </c>
      <c r="B6" s="5" t="s">
        <v>0</v>
      </c>
      <c r="C6" s="5" t="s">
        <v>2</v>
      </c>
      <c r="D6" s="7" t="s">
        <v>3</v>
      </c>
      <c r="E6" s="5" t="s">
        <v>1</v>
      </c>
      <c r="F6" s="9" t="s">
        <v>4</v>
      </c>
      <c r="G6" s="12" t="s">
        <v>5</v>
      </c>
    </row>
    <row r="7" spans="1:8" s="3" customFormat="1" ht="28.2" hidden="1" customHeight="1" x14ac:dyDescent="0.3">
      <c r="A7" s="6" t="s">
        <v>56</v>
      </c>
      <c r="B7" s="33">
        <v>44928</v>
      </c>
      <c r="C7" s="40" t="s">
        <v>57</v>
      </c>
      <c r="D7" s="20" t="s">
        <v>10</v>
      </c>
      <c r="E7" s="20">
        <v>27932</v>
      </c>
      <c r="F7" s="40" t="s">
        <v>553</v>
      </c>
      <c r="G7" s="19">
        <v>348</v>
      </c>
      <c r="H7">
        <v>1</v>
      </c>
    </row>
    <row r="8" spans="1:8" s="3" customFormat="1" ht="28.2" hidden="1" customHeight="1" x14ac:dyDescent="0.3">
      <c r="A8" s="6" t="s">
        <v>58</v>
      </c>
      <c r="B8" s="33">
        <v>44928</v>
      </c>
      <c r="C8" s="20" t="s">
        <v>59</v>
      </c>
      <c r="D8" s="20" t="s">
        <v>60</v>
      </c>
      <c r="E8" s="23" t="s">
        <v>61</v>
      </c>
      <c r="F8" s="24" t="s">
        <v>572</v>
      </c>
      <c r="G8" s="19">
        <v>1175</v>
      </c>
      <c r="H8">
        <f t="shared" ref="H8:H71" si="0">SUM(H7+1)</f>
        <v>2</v>
      </c>
    </row>
    <row r="9" spans="1:8" s="3" customFormat="1" ht="28.2" hidden="1" customHeight="1" x14ac:dyDescent="0.3">
      <c r="A9" s="6" t="s">
        <v>62</v>
      </c>
      <c r="B9" s="33">
        <v>44928</v>
      </c>
      <c r="C9" s="20" t="s">
        <v>63</v>
      </c>
      <c r="D9" s="20" t="s">
        <v>347</v>
      </c>
      <c r="E9" s="20">
        <v>28276</v>
      </c>
      <c r="F9" s="40" t="s">
        <v>553</v>
      </c>
      <c r="G9" s="31">
        <v>348</v>
      </c>
      <c r="H9">
        <f t="shared" si="0"/>
        <v>3</v>
      </c>
    </row>
    <row r="10" spans="1:8" s="3" customFormat="1" ht="28.2" hidden="1" customHeight="1" x14ac:dyDescent="0.3">
      <c r="A10" s="6" t="s">
        <v>64</v>
      </c>
      <c r="B10" s="33">
        <v>44929</v>
      </c>
      <c r="C10" s="20" t="s">
        <v>65</v>
      </c>
      <c r="D10" s="20" t="s">
        <v>65</v>
      </c>
      <c r="E10" s="23" t="s">
        <v>66</v>
      </c>
      <c r="F10" s="22" t="s">
        <v>559</v>
      </c>
      <c r="G10" s="19">
        <v>242</v>
      </c>
      <c r="H10">
        <f t="shared" si="0"/>
        <v>4</v>
      </c>
    </row>
    <row r="11" spans="1:8" s="3" customFormat="1" ht="28.2" hidden="1" customHeight="1" x14ac:dyDescent="0.3">
      <c r="A11" s="6" t="s">
        <v>67</v>
      </c>
      <c r="B11" s="33">
        <v>44929</v>
      </c>
      <c r="C11" s="20" t="s">
        <v>68</v>
      </c>
      <c r="D11" s="20" t="s">
        <v>69</v>
      </c>
      <c r="E11" s="23" t="s">
        <v>70</v>
      </c>
      <c r="F11" s="32" t="s">
        <v>569</v>
      </c>
      <c r="G11" s="19">
        <v>1045</v>
      </c>
      <c r="H11">
        <f t="shared" si="0"/>
        <v>5</v>
      </c>
    </row>
    <row r="12" spans="1:8" s="3" customFormat="1" ht="28.2" hidden="1" customHeight="1" x14ac:dyDescent="0.3">
      <c r="A12" s="14" t="s">
        <v>71</v>
      </c>
      <c r="B12" s="33">
        <v>44929</v>
      </c>
      <c r="C12" s="40" t="s">
        <v>72</v>
      </c>
      <c r="D12" s="20" t="s">
        <v>73</v>
      </c>
      <c r="E12" s="20">
        <v>28237</v>
      </c>
      <c r="F12" s="40" t="s">
        <v>553</v>
      </c>
      <c r="G12" s="19">
        <v>348</v>
      </c>
      <c r="H12">
        <f t="shared" si="0"/>
        <v>6</v>
      </c>
    </row>
    <row r="13" spans="1:8" s="3" customFormat="1" ht="28.2" hidden="1" customHeight="1" x14ac:dyDescent="0.3">
      <c r="A13" s="14" t="s">
        <v>66</v>
      </c>
      <c r="B13" s="33">
        <v>44929</v>
      </c>
      <c r="C13" s="40" t="s">
        <v>72</v>
      </c>
      <c r="D13" s="20" t="s">
        <v>73</v>
      </c>
      <c r="E13" s="20">
        <v>28238</v>
      </c>
      <c r="F13" s="40" t="s">
        <v>573</v>
      </c>
      <c r="G13" s="19">
        <v>420</v>
      </c>
      <c r="H13">
        <f t="shared" si="0"/>
        <v>7</v>
      </c>
    </row>
    <row r="14" spans="1:8" s="3" customFormat="1" ht="28.2" hidden="1" customHeight="1" x14ac:dyDescent="0.3">
      <c r="A14" s="6" t="s">
        <v>70</v>
      </c>
      <c r="B14" s="33">
        <v>44929</v>
      </c>
      <c r="C14" s="20" t="s">
        <v>577</v>
      </c>
      <c r="D14" s="20" t="s">
        <v>578</v>
      </c>
      <c r="E14" s="21">
        <v>0</v>
      </c>
      <c r="F14" s="24" t="s">
        <v>561</v>
      </c>
      <c r="G14" s="19">
        <v>0</v>
      </c>
      <c r="H14">
        <f t="shared" si="0"/>
        <v>8</v>
      </c>
    </row>
    <row r="15" spans="1:8" s="3" customFormat="1" ht="28.2" hidden="1" customHeight="1" x14ac:dyDescent="0.3">
      <c r="A15" s="6" t="s">
        <v>74</v>
      </c>
      <c r="B15" s="33">
        <v>44929</v>
      </c>
      <c r="C15" s="20" t="s">
        <v>75</v>
      </c>
      <c r="D15" s="20" t="s">
        <v>76</v>
      </c>
      <c r="E15" s="21">
        <v>0</v>
      </c>
      <c r="F15" s="24" t="s">
        <v>561</v>
      </c>
      <c r="G15" s="19">
        <v>0</v>
      </c>
      <c r="H15">
        <f t="shared" si="0"/>
        <v>9</v>
      </c>
    </row>
    <row r="16" spans="1:8" s="3" customFormat="1" ht="28.2" hidden="1" customHeight="1" x14ac:dyDescent="0.3">
      <c r="A16" s="6" t="s">
        <v>61</v>
      </c>
      <c r="B16" s="33">
        <v>44929</v>
      </c>
      <c r="C16" s="20" t="s">
        <v>77</v>
      </c>
      <c r="D16" s="20" t="s">
        <v>347</v>
      </c>
      <c r="E16" s="21">
        <v>0</v>
      </c>
      <c r="F16" s="24" t="s">
        <v>555</v>
      </c>
      <c r="G16" s="45">
        <v>237</v>
      </c>
      <c r="H16">
        <f t="shared" si="0"/>
        <v>10</v>
      </c>
    </row>
    <row r="17" spans="1:8" s="3" customFormat="1" ht="28.2" hidden="1" customHeight="1" x14ac:dyDescent="0.3">
      <c r="A17" s="6" t="s">
        <v>78</v>
      </c>
      <c r="B17" s="33">
        <v>44929</v>
      </c>
      <c r="C17" s="20" t="s">
        <v>77</v>
      </c>
      <c r="D17" s="20" t="s">
        <v>347</v>
      </c>
      <c r="E17" s="21">
        <v>0</v>
      </c>
      <c r="F17" s="24" t="s">
        <v>555</v>
      </c>
      <c r="G17" s="45">
        <v>237</v>
      </c>
      <c r="H17">
        <f t="shared" si="0"/>
        <v>11</v>
      </c>
    </row>
    <row r="18" spans="1:8" s="3" customFormat="1" ht="28.2" hidden="1" customHeight="1" x14ac:dyDescent="0.3">
      <c r="A18" s="6" t="s">
        <v>79</v>
      </c>
      <c r="B18" s="33">
        <v>44929</v>
      </c>
      <c r="C18" s="20" t="s">
        <v>77</v>
      </c>
      <c r="D18" s="20" t="s">
        <v>347</v>
      </c>
      <c r="E18" s="21">
        <v>0</v>
      </c>
      <c r="F18" s="24" t="s">
        <v>555</v>
      </c>
      <c r="G18" s="45">
        <v>237</v>
      </c>
      <c r="H18">
        <f t="shared" si="0"/>
        <v>12</v>
      </c>
    </row>
    <row r="19" spans="1:8" s="3" customFormat="1" ht="28.2" hidden="1" customHeight="1" x14ac:dyDescent="0.3">
      <c r="A19" s="6" t="s">
        <v>80</v>
      </c>
      <c r="B19" s="33">
        <v>44929</v>
      </c>
      <c r="C19" s="20" t="s">
        <v>77</v>
      </c>
      <c r="D19" s="20" t="s">
        <v>347</v>
      </c>
      <c r="E19" s="21">
        <v>0</v>
      </c>
      <c r="F19" s="24" t="s">
        <v>555</v>
      </c>
      <c r="G19" s="45">
        <v>237</v>
      </c>
      <c r="H19">
        <f t="shared" si="0"/>
        <v>13</v>
      </c>
    </row>
    <row r="20" spans="1:8" s="3" customFormat="1" ht="28.2" hidden="1" customHeight="1" x14ac:dyDescent="0.3">
      <c r="A20" s="6" t="s">
        <v>81</v>
      </c>
      <c r="B20" s="33">
        <v>44929</v>
      </c>
      <c r="C20" s="20" t="s">
        <v>77</v>
      </c>
      <c r="D20" s="20" t="s">
        <v>347</v>
      </c>
      <c r="E20" s="21">
        <v>0</v>
      </c>
      <c r="F20" s="24" t="s">
        <v>555</v>
      </c>
      <c r="G20" s="45">
        <v>237</v>
      </c>
      <c r="H20">
        <f t="shared" si="0"/>
        <v>14</v>
      </c>
    </row>
    <row r="21" spans="1:8" s="3" customFormat="1" ht="28.2" hidden="1" customHeight="1" x14ac:dyDescent="0.3">
      <c r="A21" s="6" t="s">
        <v>82</v>
      </c>
      <c r="B21" s="30">
        <v>44930</v>
      </c>
      <c r="C21" s="20" t="s">
        <v>83</v>
      </c>
      <c r="D21" s="20" t="s">
        <v>84</v>
      </c>
      <c r="E21" s="20">
        <v>28215</v>
      </c>
      <c r="F21" s="40" t="s">
        <v>553</v>
      </c>
      <c r="G21" s="19">
        <v>348</v>
      </c>
      <c r="H21">
        <f t="shared" si="0"/>
        <v>15</v>
      </c>
    </row>
    <row r="22" spans="1:8" s="3" customFormat="1" ht="28.2" hidden="1" customHeight="1" x14ac:dyDescent="0.3">
      <c r="A22" s="6" t="s">
        <v>85</v>
      </c>
      <c r="B22" s="30">
        <v>44930</v>
      </c>
      <c r="C22" s="20" t="s">
        <v>83</v>
      </c>
      <c r="D22" s="20" t="s">
        <v>84</v>
      </c>
      <c r="E22" s="20">
        <v>28216</v>
      </c>
      <c r="F22" s="40" t="s">
        <v>573</v>
      </c>
      <c r="G22" s="19">
        <v>420</v>
      </c>
      <c r="H22">
        <f t="shared" si="0"/>
        <v>16</v>
      </c>
    </row>
    <row r="23" spans="1:8" s="3" customFormat="1" ht="28.2" hidden="1" customHeight="1" x14ac:dyDescent="0.3">
      <c r="A23" s="6" t="s">
        <v>86</v>
      </c>
      <c r="B23" s="30">
        <v>44930</v>
      </c>
      <c r="C23" s="20" t="s">
        <v>24</v>
      </c>
      <c r="D23" s="40" t="s">
        <v>87</v>
      </c>
      <c r="E23" s="21">
        <v>0</v>
      </c>
      <c r="F23" s="24" t="s">
        <v>561</v>
      </c>
      <c r="G23" s="19">
        <v>0</v>
      </c>
      <c r="H23">
        <f t="shared" si="0"/>
        <v>17</v>
      </c>
    </row>
    <row r="24" spans="1:8" s="3" customFormat="1" ht="28.2" hidden="1" customHeight="1" x14ac:dyDescent="0.3">
      <c r="A24" s="6" t="s">
        <v>88</v>
      </c>
      <c r="B24" s="30">
        <v>44930</v>
      </c>
      <c r="C24" s="20" t="s">
        <v>89</v>
      </c>
      <c r="D24" s="20" t="s">
        <v>90</v>
      </c>
      <c r="E24" s="20">
        <v>28203</v>
      </c>
      <c r="F24" s="40" t="s">
        <v>553</v>
      </c>
      <c r="G24" s="19">
        <v>348</v>
      </c>
      <c r="H24">
        <f t="shared" si="0"/>
        <v>18</v>
      </c>
    </row>
    <row r="25" spans="1:8" s="3" customFormat="1" ht="28.2" hidden="1" customHeight="1" x14ac:dyDescent="0.3">
      <c r="A25" s="6" t="s">
        <v>91</v>
      </c>
      <c r="B25" s="30">
        <v>44930</v>
      </c>
      <c r="C25" s="20" t="s">
        <v>89</v>
      </c>
      <c r="D25" s="20" t="s">
        <v>90</v>
      </c>
      <c r="E25" s="20">
        <v>28202</v>
      </c>
      <c r="F25" s="40" t="s">
        <v>573</v>
      </c>
      <c r="G25" s="19">
        <v>420</v>
      </c>
      <c r="H25">
        <f t="shared" si="0"/>
        <v>19</v>
      </c>
    </row>
    <row r="26" spans="1:8" s="3" customFormat="1" ht="28.2" hidden="1" customHeight="1" x14ac:dyDescent="0.3">
      <c r="A26" s="6" t="s">
        <v>92</v>
      </c>
      <c r="B26" s="30">
        <v>44930</v>
      </c>
      <c r="C26" s="20" t="s">
        <v>24</v>
      </c>
      <c r="D26" s="40" t="s">
        <v>87</v>
      </c>
      <c r="E26" s="21">
        <v>0</v>
      </c>
      <c r="F26" s="24" t="s">
        <v>561</v>
      </c>
      <c r="G26" s="19">
        <v>0</v>
      </c>
      <c r="H26">
        <f t="shared" si="0"/>
        <v>20</v>
      </c>
    </row>
    <row r="27" spans="1:8" s="3" customFormat="1" ht="28.2" hidden="1" customHeight="1" x14ac:dyDescent="0.3">
      <c r="A27" s="6" t="s">
        <v>93</v>
      </c>
      <c r="B27" s="30">
        <v>44930</v>
      </c>
      <c r="C27" s="20" t="s">
        <v>94</v>
      </c>
      <c r="D27" s="20" t="s">
        <v>95</v>
      </c>
      <c r="E27" s="20">
        <v>28261</v>
      </c>
      <c r="F27" s="40" t="s">
        <v>553</v>
      </c>
      <c r="G27" s="31">
        <v>348</v>
      </c>
      <c r="H27">
        <f t="shared" si="0"/>
        <v>21</v>
      </c>
    </row>
    <row r="28" spans="1:8" s="3" customFormat="1" ht="28.2" hidden="1" customHeight="1" x14ac:dyDescent="0.3">
      <c r="A28" s="6" t="s">
        <v>96</v>
      </c>
      <c r="B28" s="30">
        <v>44930</v>
      </c>
      <c r="C28" s="20" t="s">
        <v>94</v>
      </c>
      <c r="D28" s="20" t="s">
        <v>95</v>
      </c>
      <c r="E28" s="20">
        <v>28262</v>
      </c>
      <c r="F28" s="40" t="s">
        <v>573</v>
      </c>
      <c r="G28" s="31">
        <v>420</v>
      </c>
      <c r="H28">
        <f t="shared" si="0"/>
        <v>22</v>
      </c>
    </row>
    <row r="29" spans="1:8" s="3" customFormat="1" ht="28.2" hidden="1" customHeight="1" x14ac:dyDescent="0.3">
      <c r="A29" s="6" t="s">
        <v>97</v>
      </c>
      <c r="B29" s="33">
        <v>44931</v>
      </c>
      <c r="C29" s="40" t="s">
        <v>72</v>
      </c>
      <c r="D29" s="20" t="s">
        <v>98</v>
      </c>
      <c r="E29" s="20">
        <v>28269</v>
      </c>
      <c r="F29" s="20" t="s">
        <v>222</v>
      </c>
      <c r="G29" s="31">
        <v>5331</v>
      </c>
      <c r="H29">
        <f t="shared" si="0"/>
        <v>23</v>
      </c>
    </row>
    <row r="30" spans="1:8" s="3" customFormat="1" ht="28.2" hidden="1" customHeight="1" x14ac:dyDescent="0.3">
      <c r="A30" s="6" t="s">
        <v>99</v>
      </c>
      <c r="B30" s="33">
        <v>44931</v>
      </c>
      <c r="C30" s="20" t="s">
        <v>89</v>
      </c>
      <c r="D30" s="20" t="s">
        <v>90</v>
      </c>
      <c r="E30" s="20">
        <v>28201</v>
      </c>
      <c r="F30" s="20" t="s">
        <v>222</v>
      </c>
      <c r="G30" s="19">
        <v>9637</v>
      </c>
      <c r="H30">
        <f t="shared" si="0"/>
        <v>24</v>
      </c>
    </row>
    <row r="31" spans="1:8" s="3" customFormat="1" ht="28.2" hidden="1" customHeight="1" x14ac:dyDescent="0.3">
      <c r="A31" s="6" t="s">
        <v>100</v>
      </c>
      <c r="B31" s="33">
        <v>44931</v>
      </c>
      <c r="C31" s="20" t="s">
        <v>101</v>
      </c>
      <c r="D31" s="20" t="s">
        <v>102</v>
      </c>
      <c r="E31" s="20">
        <v>28318</v>
      </c>
      <c r="F31" s="40" t="s">
        <v>553</v>
      </c>
      <c r="G31" s="20">
        <v>348</v>
      </c>
      <c r="H31">
        <f t="shared" si="0"/>
        <v>25</v>
      </c>
    </row>
    <row r="32" spans="1:8" s="3" customFormat="1" ht="28.2" hidden="1" customHeight="1" x14ac:dyDescent="0.3">
      <c r="A32" s="6" t="s">
        <v>103</v>
      </c>
      <c r="B32" s="30">
        <v>44932</v>
      </c>
      <c r="C32" s="20" t="s">
        <v>94</v>
      </c>
      <c r="D32" s="20" t="s">
        <v>95</v>
      </c>
      <c r="E32" s="20">
        <v>28263</v>
      </c>
      <c r="F32" s="20" t="s">
        <v>222</v>
      </c>
      <c r="G32" s="31">
        <v>4322</v>
      </c>
      <c r="H32">
        <f t="shared" si="0"/>
        <v>26</v>
      </c>
    </row>
    <row r="33" spans="1:8" s="3" customFormat="1" ht="36.6" hidden="1" customHeight="1" x14ac:dyDescent="0.3">
      <c r="A33" s="6" t="s">
        <v>104</v>
      </c>
      <c r="B33" s="30">
        <v>44932</v>
      </c>
      <c r="C33" s="20" t="s">
        <v>105</v>
      </c>
      <c r="D33" s="20" t="s">
        <v>106</v>
      </c>
      <c r="E33" s="23" t="s">
        <v>79</v>
      </c>
      <c r="F33" s="22" t="s">
        <v>560</v>
      </c>
      <c r="G33" s="19">
        <v>242</v>
      </c>
      <c r="H33">
        <f t="shared" si="0"/>
        <v>27</v>
      </c>
    </row>
    <row r="34" spans="1:8" s="3" customFormat="1" ht="28.2" hidden="1" customHeight="1" x14ac:dyDescent="0.3">
      <c r="A34" s="6" t="s">
        <v>107</v>
      </c>
      <c r="B34" s="30">
        <v>44932</v>
      </c>
      <c r="C34" s="20" t="s">
        <v>108</v>
      </c>
      <c r="D34" s="20" t="s">
        <v>109</v>
      </c>
      <c r="E34" s="20">
        <v>27874</v>
      </c>
      <c r="F34" s="20" t="s">
        <v>567</v>
      </c>
      <c r="G34" s="19">
        <v>12555</v>
      </c>
      <c r="H34">
        <f t="shared" si="0"/>
        <v>28</v>
      </c>
    </row>
    <row r="35" spans="1:8" s="3" customFormat="1" ht="28.2" hidden="1" customHeight="1" x14ac:dyDescent="0.3">
      <c r="A35" s="6" t="s">
        <v>110</v>
      </c>
      <c r="B35" s="30">
        <v>44932</v>
      </c>
      <c r="C35" s="32" t="s">
        <v>111</v>
      </c>
      <c r="D35" s="32" t="s">
        <v>112</v>
      </c>
      <c r="E35" s="23" t="s">
        <v>88</v>
      </c>
      <c r="F35" s="32" t="s">
        <v>569</v>
      </c>
      <c r="G35" s="19">
        <v>1045</v>
      </c>
      <c r="H35">
        <f t="shared" si="0"/>
        <v>29</v>
      </c>
    </row>
    <row r="36" spans="1:8" s="3" customFormat="1" ht="28.2" hidden="1" customHeight="1" x14ac:dyDescent="0.3">
      <c r="A36" s="6" t="s">
        <v>113</v>
      </c>
      <c r="B36" s="30">
        <v>44932</v>
      </c>
      <c r="C36" s="20" t="s">
        <v>114</v>
      </c>
      <c r="D36" s="40" t="s">
        <v>115</v>
      </c>
      <c r="E36" s="21">
        <v>0</v>
      </c>
      <c r="F36" s="24" t="s">
        <v>561</v>
      </c>
      <c r="G36" s="19">
        <v>0</v>
      </c>
      <c r="H36">
        <f t="shared" si="0"/>
        <v>30</v>
      </c>
    </row>
    <row r="37" spans="1:8" s="3" customFormat="1" ht="28.2" hidden="1" customHeight="1" x14ac:dyDescent="0.3">
      <c r="A37" s="6" t="s">
        <v>116</v>
      </c>
      <c r="B37" s="30">
        <v>44932</v>
      </c>
      <c r="C37" s="20" t="s">
        <v>114</v>
      </c>
      <c r="D37" s="40" t="s">
        <v>115</v>
      </c>
      <c r="E37" s="21">
        <v>0</v>
      </c>
      <c r="F37" s="24" t="s">
        <v>561</v>
      </c>
      <c r="G37" s="19">
        <v>0</v>
      </c>
      <c r="H37">
        <f t="shared" si="0"/>
        <v>31</v>
      </c>
    </row>
    <row r="38" spans="1:8" s="3" customFormat="1" ht="28.2" hidden="1" customHeight="1" x14ac:dyDescent="0.3">
      <c r="A38" s="6" t="s">
        <v>117</v>
      </c>
      <c r="B38" s="30">
        <v>44932</v>
      </c>
      <c r="C38" s="20" t="s">
        <v>114</v>
      </c>
      <c r="D38" s="40" t="s">
        <v>115</v>
      </c>
      <c r="E38" s="21">
        <v>0</v>
      </c>
      <c r="F38" s="24" t="s">
        <v>561</v>
      </c>
      <c r="G38" s="19">
        <v>0</v>
      </c>
      <c r="H38">
        <f t="shared" si="0"/>
        <v>32</v>
      </c>
    </row>
    <row r="39" spans="1:8" s="3" customFormat="1" ht="28.2" hidden="1" customHeight="1" x14ac:dyDescent="0.3">
      <c r="A39" s="6" t="s">
        <v>118</v>
      </c>
      <c r="B39" s="30">
        <v>44932</v>
      </c>
      <c r="C39" s="20" t="s">
        <v>119</v>
      </c>
      <c r="D39" s="20" t="s">
        <v>120</v>
      </c>
      <c r="E39" s="20">
        <v>28219</v>
      </c>
      <c r="F39" s="40" t="s">
        <v>553</v>
      </c>
      <c r="G39" s="19">
        <v>348</v>
      </c>
      <c r="H39">
        <f t="shared" si="0"/>
        <v>33</v>
      </c>
    </row>
    <row r="40" spans="1:8" s="3" customFormat="1" ht="28.2" hidden="1" customHeight="1" x14ac:dyDescent="0.3">
      <c r="A40" s="6" t="s">
        <v>121</v>
      </c>
      <c r="B40" s="30">
        <v>44932</v>
      </c>
      <c r="C40" s="20" t="s">
        <v>119</v>
      </c>
      <c r="D40" s="20" t="s">
        <v>120</v>
      </c>
      <c r="E40" s="20">
        <v>28220</v>
      </c>
      <c r="F40" s="40" t="s">
        <v>573</v>
      </c>
      <c r="G40" s="19">
        <v>420</v>
      </c>
      <c r="H40">
        <f t="shared" si="0"/>
        <v>34</v>
      </c>
    </row>
    <row r="41" spans="1:8" s="3" customFormat="1" ht="28.2" hidden="1" customHeight="1" x14ac:dyDescent="0.3">
      <c r="A41" s="6" t="s">
        <v>122</v>
      </c>
      <c r="B41" s="30">
        <v>44932</v>
      </c>
      <c r="C41" s="20" t="s">
        <v>123</v>
      </c>
      <c r="D41" s="20" t="s">
        <v>124</v>
      </c>
      <c r="E41" s="20">
        <v>28124</v>
      </c>
      <c r="F41" s="40" t="s">
        <v>553</v>
      </c>
      <c r="G41" s="19">
        <v>348</v>
      </c>
      <c r="H41">
        <f t="shared" si="0"/>
        <v>35</v>
      </c>
    </row>
    <row r="42" spans="1:8" s="3" customFormat="1" ht="28.2" hidden="1" customHeight="1" x14ac:dyDescent="0.3">
      <c r="A42" s="6" t="s">
        <v>125</v>
      </c>
      <c r="B42" s="30">
        <v>44932</v>
      </c>
      <c r="C42" s="20" t="s">
        <v>123</v>
      </c>
      <c r="D42" s="20" t="s">
        <v>124</v>
      </c>
      <c r="E42" s="20">
        <v>28125</v>
      </c>
      <c r="F42" s="40" t="s">
        <v>573</v>
      </c>
      <c r="G42" s="19">
        <v>420</v>
      </c>
      <c r="H42">
        <f t="shared" si="0"/>
        <v>36</v>
      </c>
    </row>
    <row r="43" spans="1:8" s="3" customFormat="1" ht="28.2" hidden="1" customHeight="1" x14ac:dyDescent="0.3">
      <c r="A43" s="6" t="s">
        <v>126</v>
      </c>
      <c r="B43" s="30">
        <v>44932</v>
      </c>
      <c r="C43" s="20" t="s">
        <v>127</v>
      </c>
      <c r="D43" s="20" t="s">
        <v>128</v>
      </c>
      <c r="E43" s="20">
        <v>28303</v>
      </c>
      <c r="F43" s="20" t="s">
        <v>567</v>
      </c>
      <c r="G43" s="20">
        <v>3181</v>
      </c>
      <c r="H43">
        <f t="shared" si="0"/>
        <v>37</v>
      </c>
    </row>
    <row r="44" spans="1:8" s="3" customFormat="1" ht="28.2" hidden="1" customHeight="1" x14ac:dyDescent="0.3">
      <c r="A44" s="6" t="s">
        <v>129</v>
      </c>
      <c r="B44" s="30">
        <v>44932</v>
      </c>
      <c r="C44" s="20" t="s">
        <v>127</v>
      </c>
      <c r="D44" s="20" t="s">
        <v>128</v>
      </c>
      <c r="E44" s="20">
        <v>28304</v>
      </c>
      <c r="F44" s="24" t="s">
        <v>555</v>
      </c>
      <c r="G44" s="20">
        <v>641</v>
      </c>
      <c r="H44">
        <f t="shared" si="0"/>
        <v>38</v>
      </c>
    </row>
    <row r="45" spans="1:8" s="3" customFormat="1" ht="28.2" hidden="1" customHeight="1" x14ac:dyDescent="0.3">
      <c r="A45" s="6" t="s">
        <v>130</v>
      </c>
      <c r="B45" s="30">
        <v>44932</v>
      </c>
      <c r="C45" s="20" t="s">
        <v>127</v>
      </c>
      <c r="D45" s="20" t="s">
        <v>128</v>
      </c>
      <c r="E45" s="20">
        <v>28306</v>
      </c>
      <c r="F45" s="40" t="s">
        <v>556</v>
      </c>
      <c r="G45" s="20">
        <v>49944</v>
      </c>
      <c r="H45">
        <f t="shared" si="0"/>
        <v>39</v>
      </c>
    </row>
    <row r="46" spans="1:8" s="3" customFormat="1" ht="28.2" hidden="1" customHeight="1" x14ac:dyDescent="0.3">
      <c r="A46" s="6" t="s">
        <v>131</v>
      </c>
      <c r="B46" s="30">
        <v>44932</v>
      </c>
      <c r="C46" s="22" t="s">
        <v>132</v>
      </c>
      <c r="D46" s="22" t="s">
        <v>133</v>
      </c>
      <c r="E46" s="34" t="s">
        <v>97</v>
      </c>
      <c r="F46" s="22" t="s">
        <v>571</v>
      </c>
      <c r="G46" s="19">
        <v>1623</v>
      </c>
      <c r="H46">
        <f t="shared" si="0"/>
        <v>40</v>
      </c>
    </row>
    <row r="47" spans="1:8" s="3" customFormat="1" ht="28.2" hidden="1" customHeight="1" x14ac:dyDescent="0.3">
      <c r="A47" s="6" t="s">
        <v>134</v>
      </c>
      <c r="B47" s="30">
        <v>44932</v>
      </c>
      <c r="C47" s="20" t="s">
        <v>135</v>
      </c>
      <c r="D47" s="20" t="s">
        <v>136</v>
      </c>
      <c r="E47" s="20">
        <v>28332</v>
      </c>
      <c r="F47" s="20" t="s">
        <v>137</v>
      </c>
      <c r="G47" s="19">
        <v>1337</v>
      </c>
      <c r="H47">
        <f t="shared" si="0"/>
        <v>41</v>
      </c>
    </row>
    <row r="48" spans="1:8" s="3" customFormat="1" ht="28.2" hidden="1" customHeight="1" x14ac:dyDescent="0.3">
      <c r="A48" s="6" t="s">
        <v>138</v>
      </c>
      <c r="B48" s="30">
        <v>44935</v>
      </c>
      <c r="C48" s="20" t="s">
        <v>139</v>
      </c>
      <c r="D48" s="20" t="s">
        <v>140</v>
      </c>
      <c r="E48" s="20">
        <v>27935</v>
      </c>
      <c r="F48" s="21" t="s">
        <v>564</v>
      </c>
      <c r="G48" s="31">
        <v>0</v>
      </c>
      <c r="H48">
        <f t="shared" si="0"/>
        <v>42</v>
      </c>
    </row>
    <row r="49" spans="1:8" s="3" customFormat="1" ht="28.2" hidden="1" customHeight="1" x14ac:dyDescent="0.3">
      <c r="A49" s="6" t="s">
        <v>141</v>
      </c>
      <c r="B49" s="30">
        <v>44935</v>
      </c>
      <c r="C49" s="20" t="s">
        <v>142</v>
      </c>
      <c r="D49" s="20" t="s">
        <v>140</v>
      </c>
      <c r="E49" s="20">
        <v>27934</v>
      </c>
      <c r="F49" s="41" t="s">
        <v>565</v>
      </c>
      <c r="G49" s="31">
        <v>0</v>
      </c>
      <c r="H49">
        <f t="shared" si="0"/>
        <v>43</v>
      </c>
    </row>
    <row r="50" spans="1:8" s="3" customFormat="1" ht="28.2" hidden="1" customHeight="1" x14ac:dyDescent="0.3">
      <c r="A50" s="6" t="s">
        <v>143</v>
      </c>
      <c r="B50" s="30">
        <v>44935</v>
      </c>
      <c r="C50" s="20" t="s">
        <v>144</v>
      </c>
      <c r="D50" s="20" t="s">
        <v>347</v>
      </c>
      <c r="E50" s="21">
        <v>0</v>
      </c>
      <c r="F50" s="24" t="s">
        <v>555</v>
      </c>
      <c r="G50" s="29">
        <v>689</v>
      </c>
      <c r="H50">
        <f t="shared" si="0"/>
        <v>44</v>
      </c>
    </row>
    <row r="51" spans="1:8" s="3" customFormat="1" ht="28.2" hidden="1" customHeight="1" x14ac:dyDescent="0.3">
      <c r="A51" s="6" t="s">
        <v>145</v>
      </c>
      <c r="B51" s="30">
        <v>44935</v>
      </c>
      <c r="C51" s="20" t="s">
        <v>144</v>
      </c>
      <c r="D51" s="20" t="s">
        <v>347</v>
      </c>
      <c r="E51" s="21">
        <v>0</v>
      </c>
      <c r="F51" s="24" t="s">
        <v>555</v>
      </c>
      <c r="G51" s="29">
        <v>689</v>
      </c>
      <c r="H51">
        <f t="shared" si="0"/>
        <v>45</v>
      </c>
    </row>
    <row r="52" spans="1:8" s="3" customFormat="1" ht="28.2" hidden="1" customHeight="1" x14ac:dyDescent="0.3">
      <c r="A52" s="6" t="s">
        <v>146</v>
      </c>
      <c r="B52" s="30">
        <v>44935</v>
      </c>
      <c r="C52" s="20" t="s">
        <v>144</v>
      </c>
      <c r="D52" s="20" t="s">
        <v>347</v>
      </c>
      <c r="E52" s="21">
        <v>0</v>
      </c>
      <c r="F52" s="24" t="s">
        <v>555</v>
      </c>
      <c r="G52" s="29">
        <v>689</v>
      </c>
      <c r="H52">
        <f t="shared" si="0"/>
        <v>46</v>
      </c>
    </row>
    <row r="53" spans="1:8" s="3" customFormat="1" ht="28.2" hidden="1" customHeight="1" x14ac:dyDescent="0.3">
      <c r="A53" s="6" t="s">
        <v>147</v>
      </c>
      <c r="B53" s="30">
        <v>44935</v>
      </c>
      <c r="C53" s="20" t="s">
        <v>148</v>
      </c>
      <c r="D53" s="20" t="s">
        <v>149</v>
      </c>
      <c r="E53" s="21">
        <v>0</v>
      </c>
      <c r="F53" s="24" t="s">
        <v>561</v>
      </c>
      <c r="G53" s="19">
        <v>0</v>
      </c>
      <c r="H53">
        <f t="shared" si="0"/>
        <v>47</v>
      </c>
    </row>
    <row r="54" spans="1:8" s="3" customFormat="1" ht="28.2" hidden="1" customHeight="1" x14ac:dyDescent="0.3">
      <c r="A54" s="6" t="s">
        <v>150</v>
      </c>
      <c r="B54" s="30">
        <v>44935</v>
      </c>
      <c r="C54" s="20" t="s">
        <v>151</v>
      </c>
      <c r="D54" s="20" t="s">
        <v>152</v>
      </c>
      <c r="E54" s="20">
        <v>28272</v>
      </c>
      <c r="F54" s="40" t="s">
        <v>553</v>
      </c>
      <c r="G54" s="19">
        <v>348</v>
      </c>
      <c r="H54">
        <f t="shared" si="0"/>
        <v>48</v>
      </c>
    </row>
    <row r="55" spans="1:8" s="3" customFormat="1" ht="28.2" hidden="1" customHeight="1" x14ac:dyDescent="0.3">
      <c r="A55" s="6" t="s">
        <v>153</v>
      </c>
      <c r="B55" s="30">
        <v>44935</v>
      </c>
      <c r="C55" s="20" t="s">
        <v>154</v>
      </c>
      <c r="D55" s="20" t="s">
        <v>155</v>
      </c>
      <c r="E55" s="20">
        <v>28256</v>
      </c>
      <c r="F55" s="40" t="s">
        <v>553</v>
      </c>
      <c r="G55" s="19">
        <v>348</v>
      </c>
      <c r="H55">
        <f t="shared" si="0"/>
        <v>49</v>
      </c>
    </row>
    <row r="56" spans="1:8" s="3" customFormat="1" ht="28.2" hidden="1" customHeight="1" x14ac:dyDescent="0.3">
      <c r="A56" s="6" t="s">
        <v>156</v>
      </c>
      <c r="B56" s="30">
        <v>44935</v>
      </c>
      <c r="C56" s="20" t="s">
        <v>157</v>
      </c>
      <c r="D56" s="20" t="s">
        <v>158</v>
      </c>
      <c r="E56" s="20">
        <v>28260</v>
      </c>
      <c r="F56" s="40" t="s">
        <v>553</v>
      </c>
      <c r="G56" s="31">
        <v>348</v>
      </c>
      <c r="H56">
        <f t="shared" si="0"/>
        <v>50</v>
      </c>
    </row>
    <row r="57" spans="1:8" s="3" customFormat="1" ht="28.2" hidden="1" customHeight="1" x14ac:dyDescent="0.3">
      <c r="A57" s="6" t="s">
        <v>159</v>
      </c>
      <c r="B57" s="30">
        <v>44935</v>
      </c>
      <c r="C57" s="20" t="s">
        <v>160</v>
      </c>
      <c r="D57" s="20" t="s">
        <v>347</v>
      </c>
      <c r="E57" s="21">
        <v>0</v>
      </c>
      <c r="F57" s="24" t="s">
        <v>561</v>
      </c>
      <c r="G57" s="19">
        <v>0</v>
      </c>
      <c r="H57">
        <f t="shared" si="0"/>
        <v>51</v>
      </c>
    </row>
    <row r="58" spans="1:8" s="3" customFormat="1" ht="28.2" hidden="1" customHeight="1" x14ac:dyDescent="0.3">
      <c r="A58" s="6" t="s">
        <v>161</v>
      </c>
      <c r="B58" s="30">
        <v>44935</v>
      </c>
      <c r="C58" s="20" t="s">
        <v>162</v>
      </c>
      <c r="D58" s="20" t="s">
        <v>163</v>
      </c>
      <c r="E58" s="21">
        <v>0</v>
      </c>
      <c r="F58" s="24" t="s">
        <v>561</v>
      </c>
      <c r="G58" s="19">
        <v>0</v>
      </c>
      <c r="H58">
        <f t="shared" si="0"/>
        <v>52</v>
      </c>
    </row>
    <row r="59" spans="1:8" s="3" customFormat="1" ht="28.2" hidden="1" customHeight="1" x14ac:dyDescent="0.3">
      <c r="A59" s="6" t="s">
        <v>164</v>
      </c>
      <c r="B59" s="30">
        <v>44935</v>
      </c>
      <c r="C59" s="20" t="s">
        <v>165</v>
      </c>
      <c r="D59" s="20" t="s">
        <v>166</v>
      </c>
      <c r="E59" s="20">
        <v>28300</v>
      </c>
      <c r="F59" s="40" t="s">
        <v>553</v>
      </c>
      <c r="G59" s="20">
        <v>348</v>
      </c>
      <c r="H59">
        <f t="shared" si="0"/>
        <v>53</v>
      </c>
    </row>
    <row r="60" spans="1:8" s="3" customFormat="1" ht="28.2" hidden="1" customHeight="1" x14ac:dyDescent="0.3">
      <c r="A60" s="6" t="s">
        <v>167</v>
      </c>
      <c r="B60" s="30">
        <v>44935</v>
      </c>
      <c r="C60" s="20" t="s">
        <v>168</v>
      </c>
      <c r="D60" s="20" t="s">
        <v>169</v>
      </c>
      <c r="E60" s="20">
        <v>28259</v>
      </c>
      <c r="F60" s="40" t="s">
        <v>553</v>
      </c>
      <c r="G60" s="31">
        <v>348</v>
      </c>
      <c r="H60">
        <f t="shared" si="0"/>
        <v>54</v>
      </c>
    </row>
    <row r="61" spans="1:8" s="3" customFormat="1" ht="27.6" hidden="1" x14ac:dyDescent="0.3">
      <c r="A61" s="6" t="s">
        <v>170</v>
      </c>
      <c r="B61" s="30">
        <v>44935</v>
      </c>
      <c r="C61" s="20" t="s">
        <v>171</v>
      </c>
      <c r="D61" s="20" t="s">
        <v>172</v>
      </c>
      <c r="E61" s="20">
        <v>28191</v>
      </c>
      <c r="F61" s="41" t="s">
        <v>565</v>
      </c>
      <c r="G61" s="31">
        <v>0</v>
      </c>
      <c r="H61">
        <f t="shared" si="0"/>
        <v>55</v>
      </c>
    </row>
    <row r="62" spans="1:8" s="3" customFormat="1" ht="27.6" hidden="1" x14ac:dyDescent="0.3">
      <c r="A62" s="6" t="s">
        <v>173</v>
      </c>
      <c r="B62" s="30">
        <v>44935</v>
      </c>
      <c r="C62" s="20" t="s">
        <v>174</v>
      </c>
      <c r="D62" s="20" t="s">
        <v>175</v>
      </c>
      <c r="E62" s="20">
        <v>28309</v>
      </c>
      <c r="F62" s="40" t="s">
        <v>553</v>
      </c>
      <c r="G62" s="20">
        <v>348</v>
      </c>
      <c r="H62">
        <f t="shared" si="0"/>
        <v>56</v>
      </c>
    </row>
    <row r="63" spans="1:8" s="3" customFormat="1" ht="28.2" hidden="1" customHeight="1" x14ac:dyDescent="0.3">
      <c r="A63" s="6" t="s">
        <v>176</v>
      </c>
      <c r="B63" s="30">
        <v>44935</v>
      </c>
      <c r="C63" s="20" t="s">
        <v>177</v>
      </c>
      <c r="D63" s="20" t="s">
        <v>178</v>
      </c>
      <c r="E63" s="21">
        <v>28310</v>
      </c>
      <c r="F63" s="40" t="s">
        <v>553</v>
      </c>
      <c r="G63" s="20">
        <v>348</v>
      </c>
      <c r="H63">
        <f t="shared" si="0"/>
        <v>57</v>
      </c>
    </row>
    <row r="64" spans="1:8" s="3" customFormat="1" ht="28.2" hidden="1" customHeight="1" x14ac:dyDescent="0.3">
      <c r="A64" s="6" t="s">
        <v>179</v>
      </c>
      <c r="B64" s="30">
        <v>44936</v>
      </c>
      <c r="C64" s="20" t="s">
        <v>180</v>
      </c>
      <c r="D64" s="20" t="s">
        <v>181</v>
      </c>
      <c r="E64" s="35" t="s">
        <v>118</v>
      </c>
      <c r="F64" s="40" t="s">
        <v>563</v>
      </c>
      <c r="G64" s="19">
        <v>0</v>
      </c>
      <c r="H64">
        <f t="shared" si="0"/>
        <v>58</v>
      </c>
    </row>
    <row r="65" spans="1:8" s="3" customFormat="1" ht="28.2" hidden="1" customHeight="1" x14ac:dyDescent="0.3">
      <c r="A65" s="6" t="s">
        <v>182</v>
      </c>
      <c r="B65" s="30">
        <v>44936</v>
      </c>
      <c r="C65" s="20" t="s">
        <v>183</v>
      </c>
      <c r="D65" s="20" t="s">
        <v>10</v>
      </c>
      <c r="E65" s="20">
        <v>28322</v>
      </c>
      <c r="F65" s="20" t="s">
        <v>222</v>
      </c>
      <c r="G65" s="19">
        <v>14363</v>
      </c>
      <c r="H65">
        <f t="shared" si="0"/>
        <v>59</v>
      </c>
    </row>
    <row r="66" spans="1:8" s="3" customFormat="1" ht="28.2" hidden="1" customHeight="1" x14ac:dyDescent="0.3">
      <c r="A66" s="6" t="s">
        <v>184</v>
      </c>
      <c r="B66" s="25">
        <v>44937</v>
      </c>
      <c r="C66" s="20" t="s">
        <v>185</v>
      </c>
      <c r="D66" s="20" t="s">
        <v>25</v>
      </c>
      <c r="E66" s="21">
        <v>0</v>
      </c>
      <c r="F66" s="24" t="s">
        <v>561</v>
      </c>
      <c r="G66" s="19">
        <v>0</v>
      </c>
      <c r="H66">
        <f t="shared" si="0"/>
        <v>60</v>
      </c>
    </row>
    <row r="67" spans="1:8" s="3" customFormat="1" ht="28.2" hidden="1" customHeight="1" x14ac:dyDescent="0.3">
      <c r="A67" s="6" t="s">
        <v>186</v>
      </c>
      <c r="B67" s="25">
        <v>44937</v>
      </c>
      <c r="C67" s="40" t="s">
        <v>187</v>
      </c>
      <c r="D67" s="20" t="s">
        <v>188</v>
      </c>
      <c r="E67" s="21">
        <v>0</v>
      </c>
      <c r="F67" s="24" t="s">
        <v>561</v>
      </c>
      <c r="G67" s="19">
        <v>0</v>
      </c>
      <c r="H67">
        <f t="shared" si="0"/>
        <v>61</v>
      </c>
    </row>
    <row r="68" spans="1:8" s="3" customFormat="1" ht="28.2" hidden="1" customHeight="1" x14ac:dyDescent="0.3">
      <c r="A68" s="6" t="s">
        <v>189</v>
      </c>
      <c r="B68" s="25">
        <v>44937</v>
      </c>
      <c r="C68" s="20" t="s">
        <v>19</v>
      </c>
      <c r="D68" s="20" t="s">
        <v>347</v>
      </c>
      <c r="E68" s="21">
        <v>0</v>
      </c>
      <c r="F68" s="24" t="s">
        <v>561</v>
      </c>
      <c r="G68" s="19">
        <v>0</v>
      </c>
      <c r="H68">
        <f t="shared" si="0"/>
        <v>62</v>
      </c>
    </row>
    <row r="69" spans="1:8" ht="28.2" hidden="1" customHeight="1" x14ac:dyDescent="0.3">
      <c r="A69" s="6" t="s">
        <v>190</v>
      </c>
      <c r="B69" s="25">
        <v>44937</v>
      </c>
      <c r="C69" s="20" t="s">
        <v>191</v>
      </c>
      <c r="D69" s="40" t="s">
        <v>192</v>
      </c>
      <c r="E69" s="21">
        <v>0</v>
      </c>
      <c r="F69" s="24" t="s">
        <v>561</v>
      </c>
      <c r="G69" s="19">
        <v>0</v>
      </c>
      <c r="H69">
        <f t="shared" si="0"/>
        <v>63</v>
      </c>
    </row>
    <row r="70" spans="1:8" ht="28.2" hidden="1" customHeight="1" x14ac:dyDescent="0.3">
      <c r="A70" s="6" t="s">
        <v>193</v>
      </c>
      <c r="B70" s="25">
        <v>44937</v>
      </c>
      <c r="C70" s="32" t="s">
        <v>194</v>
      </c>
      <c r="D70" s="32" t="s">
        <v>11</v>
      </c>
      <c r="E70" s="23" t="s">
        <v>92</v>
      </c>
      <c r="F70" s="22" t="s">
        <v>571</v>
      </c>
      <c r="G70" s="19">
        <v>1623</v>
      </c>
      <c r="H70">
        <f t="shared" si="0"/>
        <v>64</v>
      </c>
    </row>
    <row r="71" spans="1:8" ht="28.2" hidden="1" customHeight="1" x14ac:dyDescent="0.3">
      <c r="A71" s="6" t="s">
        <v>195</v>
      </c>
      <c r="B71" s="25">
        <v>44937</v>
      </c>
      <c r="C71" s="36" t="s">
        <v>196</v>
      </c>
      <c r="D71" s="36" t="s">
        <v>11</v>
      </c>
      <c r="E71" s="23" t="s">
        <v>121</v>
      </c>
      <c r="F71" s="22" t="s">
        <v>571</v>
      </c>
      <c r="G71" s="19">
        <v>1623</v>
      </c>
      <c r="H71">
        <f t="shared" si="0"/>
        <v>65</v>
      </c>
    </row>
    <row r="72" spans="1:8" ht="28.2" hidden="1" customHeight="1" x14ac:dyDescent="0.3">
      <c r="A72" s="6" t="s">
        <v>197</v>
      </c>
      <c r="B72" s="25">
        <v>44937</v>
      </c>
      <c r="C72" s="22" t="s">
        <v>198</v>
      </c>
      <c r="D72" s="22" t="s">
        <v>11</v>
      </c>
      <c r="E72" s="34" t="s">
        <v>156</v>
      </c>
      <c r="F72" s="22" t="s">
        <v>571</v>
      </c>
      <c r="G72" s="19">
        <v>1623</v>
      </c>
      <c r="H72">
        <f t="shared" ref="H72:H135" si="1">SUM(H71+1)</f>
        <v>66</v>
      </c>
    </row>
    <row r="73" spans="1:8" ht="28.2" customHeight="1" x14ac:dyDescent="0.3">
      <c r="A73" s="6" t="s">
        <v>199</v>
      </c>
      <c r="B73" s="25">
        <v>44937</v>
      </c>
      <c r="C73" s="22" t="s">
        <v>200</v>
      </c>
      <c r="D73" s="22" t="s">
        <v>201</v>
      </c>
      <c r="E73" s="34" t="s">
        <v>159</v>
      </c>
      <c r="F73" s="22" t="s">
        <v>531</v>
      </c>
      <c r="G73" s="19">
        <v>242</v>
      </c>
      <c r="H73">
        <f t="shared" si="1"/>
        <v>67</v>
      </c>
    </row>
    <row r="74" spans="1:8" ht="28.2" customHeight="1" x14ac:dyDescent="0.3">
      <c r="A74" s="6" t="s">
        <v>202</v>
      </c>
      <c r="B74" s="25">
        <v>44937</v>
      </c>
      <c r="C74" s="22" t="s">
        <v>200</v>
      </c>
      <c r="D74" s="22" t="s">
        <v>203</v>
      </c>
      <c r="E74" s="34" t="s">
        <v>161</v>
      </c>
      <c r="F74" s="22" t="s">
        <v>531</v>
      </c>
      <c r="G74" s="19">
        <v>242</v>
      </c>
      <c r="H74">
        <f t="shared" si="1"/>
        <v>68</v>
      </c>
    </row>
    <row r="75" spans="1:8" ht="28.2" hidden="1" customHeight="1" x14ac:dyDescent="0.3">
      <c r="A75" s="6" t="s">
        <v>204</v>
      </c>
      <c r="B75" s="25">
        <v>44937</v>
      </c>
      <c r="C75" s="22" t="s">
        <v>205</v>
      </c>
      <c r="D75" s="22" t="s">
        <v>206</v>
      </c>
      <c r="E75" s="34" t="s">
        <v>100</v>
      </c>
      <c r="F75" s="40" t="s">
        <v>553</v>
      </c>
      <c r="G75" s="19">
        <v>348</v>
      </c>
      <c r="H75">
        <f t="shared" si="1"/>
        <v>69</v>
      </c>
    </row>
    <row r="76" spans="1:8" ht="28.2" hidden="1" customHeight="1" x14ac:dyDescent="0.3">
      <c r="A76" s="6" t="s">
        <v>207</v>
      </c>
      <c r="B76" s="25">
        <v>44937</v>
      </c>
      <c r="C76" s="22" t="s">
        <v>208</v>
      </c>
      <c r="D76" s="22" t="s">
        <v>209</v>
      </c>
      <c r="E76" s="34" t="s">
        <v>99</v>
      </c>
      <c r="F76" s="40" t="s">
        <v>553</v>
      </c>
      <c r="G76" s="19">
        <v>348</v>
      </c>
      <c r="H76">
        <f t="shared" si="1"/>
        <v>70</v>
      </c>
    </row>
    <row r="77" spans="1:8" ht="27.6" x14ac:dyDescent="0.3">
      <c r="A77" s="6" t="s">
        <v>210</v>
      </c>
      <c r="B77" s="25">
        <v>44937</v>
      </c>
      <c r="C77" s="22" t="s">
        <v>211</v>
      </c>
      <c r="D77" s="22" t="s">
        <v>11</v>
      </c>
      <c r="E77" s="23" t="s">
        <v>117</v>
      </c>
      <c r="F77" s="22" t="s">
        <v>531</v>
      </c>
      <c r="G77" s="19">
        <v>0</v>
      </c>
      <c r="H77">
        <f t="shared" si="1"/>
        <v>71</v>
      </c>
    </row>
    <row r="78" spans="1:8" ht="28.2" hidden="1" customHeight="1" x14ac:dyDescent="0.3">
      <c r="A78" s="6" t="s">
        <v>212</v>
      </c>
      <c r="B78" s="25">
        <v>44937</v>
      </c>
      <c r="C78" s="22" t="s">
        <v>213</v>
      </c>
      <c r="D78" s="22" t="s">
        <v>214</v>
      </c>
      <c r="E78" s="37" t="s">
        <v>131</v>
      </c>
      <c r="F78" s="40" t="s">
        <v>553</v>
      </c>
      <c r="G78" s="19">
        <v>348</v>
      </c>
      <c r="H78">
        <f t="shared" si="1"/>
        <v>72</v>
      </c>
    </row>
    <row r="79" spans="1:8" ht="28.2" hidden="1" customHeight="1" x14ac:dyDescent="0.3">
      <c r="A79" s="6" t="s">
        <v>215</v>
      </c>
      <c r="B79" s="25">
        <v>44937</v>
      </c>
      <c r="C79" s="22" t="s">
        <v>211</v>
      </c>
      <c r="D79" s="22" t="s">
        <v>11</v>
      </c>
      <c r="E79" s="23" t="s">
        <v>117</v>
      </c>
      <c r="F79" s="40" t="s">
        <v>553</v>
      </c>
      <c r="G79" s="19">
        <v>0</v>
      </c>
      <c r="H79">
        <f t="shared" si="1"/>
        <v>73</v>
      </c>
    </row>
    <row r="80" spans="1:8" ht="28.2" hidden="1" customHeight="1" x14ac:dyDescent="0.3">
      <c r="A80" s="6" t="s">
        <v>216</v>
      </c>
      <c r="B80" s="25">
        <v>44937</v>
      </c>
      <c r="C80" s="20" t="s">
        <v>217</v>
      </c>
      <c r="D80" s="20" t="s">
        <v>218</v>
      </c>
      <c r="E80" s="20">
        <v>28337</v>
      </c>
      <c r="F80" s="20" t="s">
        <v>137</v>
      </c>
      <c r="G80" s="19">
        <v>1363</v>
      </c>
      <c r="H80">
        <f t="shared" si="1"/>
        <v>74</v>
      </c>
    </row>
    <row r="81" spans="1:8" ht="27.6" hidden="1" x14ac:dyDescent="0.3">
      <c r="A81" s="6" t="s">
        <v>219</v>
      </c>
      <c r="B81" s="25">
        <v>44937</v>
      </c>
      <c r="C81" s="22" t="s">
        <v>220</v>
      </c>
      <c r="D81" s="22" t="s">
        <v>11</v>
      </c>
      <c r="E81" s="23" t="s">
        <v>153</v>
      </c>
      <c r="F81" s="22" t="s">
        <v>571</v>
      </c>
      <c r="G81" s="19">
        <v>1623</v>
      </c>
      <c r="H81">
        <f t="shared" si="1"/>
        <v>75</v>
      </c>
    </row>
    <row r="82" spans="1:8" ht="28.2" hidden="1" customHeight="1" x14ac:dyDescent="0.3">
      <c r="A82" s="6" t="s">
        <v>221</v>
      </c>
      <c r="B82" s="25">
        <v>44938</v>
      </c>
      <c r="C82" s="32" t="s">
        <v>119</v>
      </c>
      <c r="D82" s="32" t="s">
        <v>120</v>
      </c>
      <c r="E82" s="23" t="s">
        <v>82</v>
      </c>
      <c r="F82" s="20" t="s">
        <v>222</v>
      </c>
      <c r="G82" s="19">
        <v>25032</v>
      </c>
      <c r="H82">
        <f t="shared" si="1"/>
        <v>76</v>
      </c>
    </row>
    <row r="83" spans="1:8" ht="27.6" hidden="1" x14ac:dyDescent="0.3">
      <c r="A83" s="6" t="s">
        <v>223</v>
      </c>
      <c r="B83" s="25">
        <v>44938</v>
      </c>
      <c r="C83" s="22" t="s">
        <v>224</v>
      </c>
      <c r="D83" s="22" t="s">
        <v>225</v>
      </c>
      <c r="E83" s="39">
        <v>55</v>
      </c>
      <c r="F83" s="40" t="s">
        <v>553</v>
      </c>
      <c r="G83" s="19">
        <v>348</v>
      </c>
      <c r="H83">
        <f t="shared" si="1"/>
        <v>77</v>
      </c>
    </row>
    <row r="84" spans="1:8" ht="28.2" hidden="1" customHeight="1" x14ac:dyDescent="0.3">
      <c r="A84" s="6" t="s">
        <v>226</v>
      </c>
      <c r="B84" s="25">
        <v>44938</v>
      </c>
      <c r="C84" s="22" t="s">
        <v>227</v>
      </c>
      <c r="D84" s="22" t="s">
        <v>44</v>
      </c>
      <c r="E84" s="39">
        <v>54</v>
      </c>
      <c r="F84" s="40" t="s">
        <v>553</v>
      </c>
      <c r="G84" s="19">
        <v>348</v>
      </c>
      <c r="H84">
        <f t="shared" si="1"/>
        <v>78</v>
      </c>
    </row>
    <row r="85" spans="1:8" ht="28.2" hidden="1" customHeight="1" x14ac:dyDescent="0.3">
      <c r="A85" s="6" t="s">
        <v>228</v>
      </c>
      <c r="B85" s="25">
        <v>44938</v>
      </c>
      <c r="C85" s="22" t="s">
        <v>229</v>
      </c>
      <c r="D85" s="22" t="s">
        <v>230</v>
      </c>
      <c r="E85" s="23" t="s">
        <v>145</v>
      </c>
      <c r="F85" s="40" t="s">
        <v>553</v>
      </c>
      <c r="G85" s="19">
        <v>348</v>
      </c>
      <c r="H85">
        <f t="shared" si="1"/>
        <v>79</v>
      </c>
    </row>
    <row r="86" spans="1:8" ht="28.2" hidden="1" customHeight="1" x14ac:dyDescent="0.3">
      <c r="A86" s="6" t="s">
        <v>231</v>
      </c>
      <c r="B86" s="25">
        <v>44938</v>
      </c>
      <c r="C86" s="20" t="s">
        <v>232</v>
      </c>
      <c r="D86" s="20" t="s">
        <v>233</v>
      </c>
      <c r="E86" s="20">
        <v>28055</v>
      </c>
      <c r="F86" s="20" t="s">
        <v>234</v>
      </c>
      <c r="G86" s="19">
        <v>997</v>
      </c>
      <c r="H86">
        <f t="shared" si="1"/>
        <v>80</v>
      </c>
    </row>
    <row r="87" spans="1:8" ht="55.2" hidden="1" x14ac:dyDescent="0.3">
      <c r="A87" s="6" t="s">
        <v>235</v>
      </c>
      <c r="B87" s="25">
        <v>44939</v>
      </c>
      <c r="C87" s="22" t="s">
        <v>236</v>
      </c>
      <c r="D87" s="22" t="s">
        <v>237</v>
      </c>
      <c r="E87" s="34" t="s">
        <v>204</v>
      </c>
      <c r="F87" s="22" t="s">
        <v>559</v>
      </c>
      <c r="G87" s="19">
        <v>242</v>
      </c>
      <c r="H87">
        <f t="shared" si="1"/>
        <v>81</v>
      </c>
    </row>
    <row r="88" spans="1:8" ht="28.2" hidden="1" customHeight="1" x14ac:dyDescent="0.3">
      <c r="A88" s="6" t="s">
        <v>238</v>
      </c>
      <c r="B88" s="25">
        <v>44939</v>
      </c>
      <c r="C88" s="42" t="s">
        <v>239</v>
      </c>
      <c r="D88" s="22" t="s">
        <v>240</v>
      </c>
      <c r="E88" s="34" t="s">
        <v>179</v>
      </c>
      <c r="F88" s="22" t="s">
        <v>241</v>
      </c>
      <c r="G88" s="19">
        <v>997</v>
      </c>
      <c r="H88">
        <f t="shared" si="1"/>
        <v>82</v>
      </c>
    </row>
    <row r="89" spans="1:8" ht="28.2" hidden="1" customHeight="1" x14ac:dyDescent="0.3">
      <c r="A89" s="6" t="s">
        <v>242</v>
      </c>
      <c r="B89" s="25">
        <v>44939</v>
      </c>
      <c r="C89" s="32" t="s">
        <v>243</v>
      </c>
      <c r="D89" s="32" t="s">
        <v>244</v>
      </c>
      <c r="E89" s="23" t="s">
        <v>81</v>
      </c>
      <c r="F89" s="20" t="s">
        <v>222</v>
      </c>
      <c r="G89" s="19">
        <v>22377</v>
      </c>
      <c r="H89">
        <f t="shared" si="1"/>
        <v>83</v>
      </c>
    </row>
    <row r="90" spans="1:8" ht="28.2" hidden="1" customHeight="1" x14ac:dyDescent="0.3">
      <c r="A90" s="6" t="s">
        <v>245</v>
      </c>
      <c r="B90" s="25">
        <v>44942</v>
      </c>
      <c r="C90" s="20" t="s">
        <v>246</v>
      </c>
      <c r="D90" s="20" t="s">
        <v>247</v>
      </c>
      <c r="E90" s="20">
        <v>27781</v>
      </c>
      <c r="F90" s="40" t="s">
        <v>570</v>
      </c>
      <c r="G90" s="26">
        <v>516</v>
      </c>
      <c r="H90">
        <f t="shared" si="1"/>
        <v>84</v>
      </c>
    </row>
    <row r="91" spans="1:8" ht="28.2" hidden="1" customHeight="1" x14ac:dyDescent="0.3">
      <c r="A91" s="6" t="s">
        <v>248</v>
      </c>
      <c r="B91" s="25">
        <v>44942</v>
      </c>
      <c r="C91" s="20" t="s">
        <v>246</v>
      </c>
      <c r="D91" s="20" t="s">
        <v>10</v>
      </c>
      <c r="E91" s="20">
        <v>27783</v>
      </c>
      <c r="F91" s="40" t="s">
        <v>570</v>
      </c>
      <c r="G91" s="26">
        <v>516</v>
      </c>
      <c r="H91">
        <f t="shared" si="1"/>
        <v>85</v>
      </c>
    </row>
    <row r="92" spans="1:8" ht="28.2" hidden="1" customHeight="1" x14ac:dyDescent="0.3">
      <c r="A92" s="6" t="s">
        <v>249</v>
      </c>
      <c r="B92" s="25">
        <v>44942</v>
      </c>
      <c r="C92" s="22" t="s">
        <v>250</v>
      </c>
      <c r="D92" s="22" t="s">
        <v>251</v>
      </c>
      <c r="E92" s="34" t="s">
        <v>221</v>
      </c>
      <c r="F92" s="22" t="s">
        <v>559</v>
      </c>
      <c r="G92" s="19">
        <v>242</v>
      </c>
      <c r="H92">
        <f t="shared" si="1"/>
        <v>86</v>
      </c>
    </row>
    <row r="93" spans="1:8" ht="28.2" hidden="1" customHeight="1" x14ac:dyDescent="0.3">
      <c r="A93" s="6" t="s">
        <v>252</v>
      </c>
      <c r="B93" s="25">
        <v>44942</v>
      </c>
      <c r="C93" s="20" t="s">
        <v>253</v>
      </c>
      <c r="D93" s="20" t="s">
        <v>254</v>
      </c>
      <c r="E93" s="20">
        <v>27401</v>
      </c>
      <c r="F93" s="24" t="s">
        <v>555</v>
      </c>
      <c r="G93" s="19">
        <v>439</v>
      </c>
      <c r="H93">
        <f t="shared" si="1"/>
        <v>87</v>
      </c>
    </row>
    <row r="94" spans="1:8" ht="28.2" hidden="1" customHeight="1" x14ac:dyDescent="0.3">
      <c r="A94" s="6" t="s">
        <v>255</v>
      </c>
      <c r="B94" s="16">
        <v>44943</v>
      </c>
      <c r="C94" s="20" t="s">
        <v>24</v>
      </c>
      <c r="D94" s="40" t="s">
        <v>17</v>
      </c>
      <c r="E94" s="21">
        <v>0</v>
      </c>
      <c r="F94" s="24" t="s">
        <v>561</v>
      </c>
      <c r="G94" s="31">
        <v>0</v>
      </c>
      <c r="H94">
        <f t="shared" si="1"/>
        <v>88</v>
      </c>
    </row>
    <row r="95" spans="1:8" ht="28.2" hidden="1" customHeight="1" x14ac:dyDescent="0.3">
      <c r="A95" s="6" t="s">
        <v>256</v>
      </c>
      <c r="B95" s="16">
        <v>44943</v>
      </c>
      <c r="C95" s="22" t="s">
        <v>257</v>
      </c>
      <c r="D95" s="22" t="s">
        <v>11</v>
      </c>
      <c r="E95" s="39">
        <v>103</v>
      </c>
      <c r="F95" s="22" t="s">
        <v>571</v>
      </c>
      <c r="G95" s="19">
        <v>1623</v>
      </c>
      <c r="H95">
        <f t="shared" si="1"/>
        <v>89</v>
      </c>
    </row>
    <row r="96" spans="1:8" ht="28.2" hidden="1" customHeight="1" x14ac:dyDescent="0.3">
      <c r="A96" s="6" t="s">
        <v>258</v>
      </c>
      <c r="B96" s="16">
        <v>44943</v>
      </c>
      <c r="C96" s="22" t="s">
        <v>259</v>
      </c>
      <c r="D96" s="22" t="s">
        <v>260</v>
      </c>
      <c r="E96" s="34" t="s">
        <v>104</v>
      </c>
      <c r="F96" s="20" t="s">
        <v>527</v>
      </c>
      <c r="G96" s="19">
        <v>6568</v>
      </c>
      <c r="H96">
        <f t="shared" si="1"/>
        <v>90</v>
      </c>
    </row>
    <row r="97" spans="1:8" ht="28.2" hidden="1" customHeight="1" x14ac:dyDescent="0.3">
      <c r="A97" s="6" t="s">
        <v>261</v>
      </c>
      <c r="B97" s="16">
        <v>44943</v>
      </c>
      <c r="C97" s="22" t="s">
        <v>259</v>
      </c>
      <c r="D97" s="22" t="s">
        <v>260</v>
      </c>
      <c r="E97" s="34" t="s">
        <v>103</v>
      </c>
      <c r="F97" s="32" t="s">
        <v>569</v>
      </c>
      <c r="G97" s="19">
        <v>1045</v>
      </c>
      <c r="H97">
        <f t="shared" si="1"/>
        <v>91</v>
      </c>
    </row>
    <row r="98" spans="1:8" ht="28.2" hidden="1" customHeight="1" x14ac:dyDescent="0.3">
      <c r="A98" s="6" t="s">
        <v>262</v>
      </c>
      <c r="B98" s="16">
        <v>44943</v>
      </c>
      <c r="C98" s="22" t="s">
        <v>263</v>
      </c>
      <c r="D98" s="20" t="s">
        <v>347</v>
      </c>
      <c r="E98" s="39">
        <v>94</v>
      </c>
      <c r="F98" s="40" t="s">
        <v>553</v>
      </c>
      <c r="G98" s="19">
        <v>348</v>
      </c>
      <c r="H98">
        <f t="shared" si="1"/>
        <v>92</v>
      </c>
    </row>
    <row r="99" spans="1:8" ht="28.2" hidden="1" customHeight="1" x14ac:dyDescent="0.3">
      <c r="A99" s="6" t="s">
        <v>264</v>
      </c>
      <c r="B99" s="16">
        <v>44943</v>
      </c>
      <c r="C99" s="22" t="s">
        <v>265</v>
      </c>
      <c r="D99" s="20" t="s">
        <v>347</v>
      </c>
      <c r="E99" s="21">
        <v>0</v>
      </c>
      <c r="F99" s="40" t="s">
        <v>570</v>
      </c>
      <c r="G99" s="26">
        <v>516</v>
      </c>
      <c r="H99">
        <f t="shared" si="1"/>
        <v>93</v>
      </c>
    </row>
    <row r="100" spans="1:8" ht="28.2" hidden="1" customHeight="1" x14ac:dyDescent="0.3">
      <c r="A100" s="6" t="s">
        <v>266</v>
      </c>
      <c r="B100" s="16">
        <v>44943</v>
      </c>
      <c r="C100" s="22" t="s">
        <v>267</v>
      </c>
      <c r="D100" s="20" t="s">
        <v>347</v>
      </c>
      <c r="E100" s="21">
        <v>0</v>
      </c>
      <c r="F100" s="40" t="s">
        <v>570</v>
      </c>
      <c r="G100" s="26">
        <v>516</v>
      </c>
      <c r="H100">
        <f t="shared" si="1"/>
        <v>94</v>
      </c>
    </row>
    <row r="101" spans="1:8" ht="27.75" hidden="1" customHeight="1" x14ac:dyDescent="0.3">
      <c r="A101" s="6" t="s">
        <v>268</v>
      </c>
      <c r="B101" s="16">
        <v>44943</v>
      </c>
      <c r="C101" s="20" t="s">
        <v>575</v>
      </c>
      <c r="D101" s="20" t="s">
        <v>270</v>
      </c>
      <c r="E101" s="20">
        <v>28316</v>
      </c>
      <c r="F101" s="20" t="s">
        <v>567</v>
      </c>
      <c r="G101" s="20">
        <v>5863</v>
      </c>
      <c r="H101">
        <f t="shared" si="1"/>
        <v>95</v>
      </c>
    </row>
    <row r="102" spans="1:8" ht="28.2" hidden="1" customHeight="1" x14ac:dyDescent="0.3">
      <c r="A102" s="6" t="s">
        <v>271</v>
      </c>
      <c r="B102" s="16">
        <v>44944</v>
      </c>
      <c r="C102" s="22" t="s">
        <v>272</v>
      </c>
      <c r="D102" s="22" t="s">
        <v>273</v>
      </c>
      <c r="E102" s="34" t="s">
        <v>113</v>
      </c>
      <c r="F102" s="22" t="s">
        <v>274</v>
      </c>
      <c r="G102" s="19">
        <v>439</v>
      </c>
      <c r="H102">
        <f t="shared" si="1"/>
        <v>96</v>
      </c>
    </row>
    <row r="103" spans="1:8" ht="28.2" hidden="1" customHeight="1" x14ac:dyDescent="0.3">
      <c r="A103" s="6" t="s">
        <v>275</v>
      </c>
      <c r="B103" s="16">
        <v>44944</v>
      </c>
      <c r="C103" s="22" t="s">
        <v>276</v>
      </c>
      <c r="D103" s="22" t="s">
        <v>277</v>
      </c>
      <c r="E103" s="39">
        <v>93</v>
      </c>
      <c r="F103" s="40" t="s">
        <v>553</v>
      </c>
      <c r="G103" s="19">
        <v>348</v>
      </c>
      <c r="H103">
        <f t="shared" si="1"/>
        <v>97</v>
      </c>
    </row>
    <row r="104" spans="1:8" ht="28.2" hidden="1" customHeight="1" x14ac:dyDescent="0.3">
      <c r="A104" s="6" t="s">
        <v>278</v>
      </c>
      <c r="B104" s="16">
        <v>44944</v>
      </c>
      <c r="C104" s="20" t="s">
        <v>279</v>
      </c>
      <c r="D104" s="20" t="s">
        <v>280</v>
      </c>
      <c r="E104" s="21">
        <v>27832</v>
      </c>
      <c r="F104" s="24" t="s">
        <v>14</v>
      </c>
      <c r="G104" s="26">
        <v>901</v>
      </c>
      <c r="H104">
        <f t="shared" si="1"/>
        <v>98</v>
      </c>
    </row>
    <row r="105" spans="1:8" ht="28.2" hidden="1" customHeight="1" x14ac:dyDescent="0.3">
      <c r="A105" s="6" t="s">
        <v>281</v>
      </c>
      <c r="B105" s="16">
        <v>44944</v>
      </c>
      <c r="C105" s="20" t="s">
        <v>282</v>
      </c>
      <c r="D105" s="22" t="s">
        <v>283</v>
      </c>
      <c r="E105" s="21">
        <v>27541</v>
      </c>
      <c r="F105" s="24" t="s">
        <v>14</v>
      </c>
      <c r="G105" s="19">
        <v>901</v>
      </c>
      <c r="H105">
        <f t="shared" si="1"/>
        <v>99</v>
      </c>
    </row>
    <row r="106" spans="1:8" ht="28.2" hidden="1" customHeight="1" x14ac:dyDescent="0.3">
      <c r="A106" s="6" t="s">
        <v>284</v>
      </c>
      <c r="B106" s="16">
        <v>44944</v>
      </c>
      <c r="C106" s="22" t="s">
        <v>285</v>
      </c>
      <c r="D106" s="22" t="s">
        <v>286</v>
      </c>
      <c r="E106" s="39">
        <v>84</v>
      </c>
      <c r="F106" s="40" t="s">
        <v>553</v>
      </c>
      <c r="G106" s="19">
        <v>348</v>
      </c>
      <c r="H106">
        <f t="shared" si="1"/>
        <v>100</v>
      </c>
    </row>
    <row r="107" spans="1:8" ht="28.2" hidden="1" customHeight="1" x14ac:dyDescent="0.3">
      <c r="A107" s="6" t="s">
        <v>287</v>
      </c>
      <c r="B107" s="16">
        <v>44944</v>
      </c>
      <c r="C107" s="22" t="s">
        <v>24</v>
      </c>
      <c r="D107" s="22" t="s">
        <v>17</v>
      </c>
      <c r="E107" s="21">
        <v>0</v>
      </c>
      <c r="F107" s="24" t="s">
        <v>561</v>
      </c>
      <c r="G107" s="19">
        <v>0</v>
      </c>
      <c r="H107">
        <f t="shared" si="1"/>
        <v>101</v>
      </c>
    </row>
    <row r="108" spans="1:8" ht="28.2" hidden="1" customHeight="1" x14ac:dyDescent="0.3">
      <c r="A108" s="6" t="s">
        <v>288</v>
      </c>
      <c r="B108" s="16">
        <v>44944</v>
      </c>
      <c r="C108" s="20" t="s">
        <v>289</v>
      </c>
      <c r="D108" s="20" t="s">
        <v>290</v>
      </c>
      <c r="E108" s="21">
        <v>26728</v>
      </c>
      <c r="F108" s="24" t="s">
        <v>14</v>
      </c>
      <c r="G108" s="26">
        <v>901</v>
      </c>
      <c r="H108">
        <f t="shared" si="1"/>
        <v>102</v>
      </c>
    </row>
    <row r="109" spans="1:8" ht="28.2" hidden="1" customHeight="1" x14ac:dyDescent="0.3">
      <c r="A109" s="6" t="s">
        <v>291</v>
      </c>
      <c r="B109" s="16">
        <v>44944</v>
      </c>
      <c r="C109" s="22" t="s">
        <v>292</v>
      </c>
      <c r="D109" s="20" t="s">
        <v>347</v>
      </c>
      <c r="E109" s="21">
        <v>0</v>
      </c>
      <c r="F109" s="24" t="s">
        <v>561</v>
      </c>
      <c r="G109" s="19">
        <v>0</v>
      </c>
      <c r="H109">
        <f t="shared" si="1"/>
        <v>103</v>
      </c>
    </row>
    <row r="110" spans="1:8" ht="28.2" hidden="1" customHeight="1" x14ac:dyDescent="0.3">
      <c r="A110" s="6" t="s">
        <v>293</v>
      </c>
      <c r="B110" s="16">
        <v>44944</v>
      </c>
      <c r="C110" s="22" t="s">
        <v>294</v>
      </c>
      <c r="D110" s="22" t="s">
        <v>295</v>
      </c>
      <c r="E110" s="39">
        <v>62</v>
      </c>
      <c r="F110" s="32" t="s">
        <v>569</v>
      </c>
      <c r="G110" s="19">
        <v>1045</v>
      </c>
      <c r="H110">
        <f t="shared" si="1"/>
        <v>104</v>
      </c>
    </row>
    <row r="111" spans="1:8" ht="28.2" hidden="1" customHeight="1" x14ac:dyDescent="0.3">
      <c r="A111" s="6" t="s">
        <v>296</v>
      </c>
      <c r="B111" s="16">
        <v>44944</v>
      </c>
      <c r="C111" s="22" t="s">
        <v>294</v>
      </c>
      <c r="D111" s="22" t="s">
        <v>295</v>
      </c>
      <c r="E111" s="39">
        <v>63</v>
      </c>
      <c r="F111" s="20" t="s">
        <v>527</v>
      </c>
      <c r="G111" s="19">
        <v>15565</v>
      </c>
      <c r="H111">
        <f t="shared" si="1"/>
        <v>105</v>
      </c>
    </row>
    <row r="112" spans="1:8" ht="28.2" hidden="1" customHeight="1" x14ac:dyDescent="0.3">
      <c r="A112" s="6" t="s">
        <v>297</v>
      </c>
      <c r="B112" s="16">
        <v>44944</v>
      </c>
      <c r="C112" s="22" t="s">
        <v>298</v>
      </c>
      <c r="D112" s="22" t="s">
        <v>299</v>
      </c>
      <c r="E112" s="39">
        <v>92</v>
      </c>
      <c r="F112" s="22" t="s">
        <v>558</v>
      </c>
      <c r="G112" s="19">
        <v>6237</v>
      </c>
      <c r="H112">
        <f t="shared" si="1"/>
        <v>106</v>
      </c>
    </row>
    <row r="113" spans="1:8" ht="28.2" hidden="1" customHeight="1" x14ac:dyDescent="0.3">
      <c r="A113" s="6" t="s">
        <v>300</v>
      </c>
      <c r="B113" s="16">
        <v>44944</v>
      </c>
      <c r="C113" s="22" t="s">
        <v>301</v>
      </c>
      <c r="D113" s="22" t="s">
        <v>302</v>
      </c>
      <c r="E113" s="39">
        <v>127</v>
      </c>
      <c r="F113" s="22" t="s">
        <v>303</v>
      </c>
      <c r="G113" s="19">
        <v>0</v>
      </c>
      <c r="H113">
        <f t="shared" si="1"/>
        <v>107</v>
      </c>
    </row>
    <row r="114" spans="1:8" ht="28.2" hidden="1" customHeight="1" x14ac:dyDescent="0.3">
      <c r="A114" s="6" t="s">
        <v>304</v>
      </c>
      <c r="B114" s="16">
        <v>44945</v>
      </c>
      <c r="C114" s="22" t="s">
        <v>305</v>
      </c>
      <c r="D114" s="22" t="s">
        <v>306</v>
      </c>
      <c r="E114" s="39">
        <v>141</v>
      </c>
      <c r="F114" s="22" t="s">
        <v>559</v>
      </c>
      <c r="G114" s="19">
        <v>242</v>
      </c>
      <c r="H114">
        <f t="shared" si="1"/>
        <v>108</v>
      </c>
    </row>
    <row r="115" spans="1:8" ht="28.2" hidden="1" customHeight="1" x14ac:dyDescent="0.3">
      <c r="A115" s="6" t="s">
        <v>307</v>
      </c>
      <c r="B115" s="16">
        <v>44945</v>
      </c>
      <c r="C115" s="22" t="s">
        <v>308</v>
      </c>
      <c r="D115" s="22" t="s">
        <v>308</v>
      </c>
      <c r="E115" s="17">
        <v>101</v>
      </c>
      <c r="F115" s="40" t="s">
        <v>553</v>
      </c>
      <c r="G115" s="19">
        <v>348</v>
      </c>
      <c r="H115">
        <f t="shared" si="1"/>
        <v>109</v>
      </c>
    </row>
    <row r="116" spans="1:8" ht="28.2" hidden="1" customHeight="1" x14ac:dyDescent="0.3">
      <c r="A116" s="6" t="s">
        <v>309</v>
      </c>
      <c r="B116" s="16">
        <v>44945</v>
      </c>
      <c r="C116" s="22" t="s">
        <v>308</v>
      </c>
      <c r="D116" s="22" t="s">
        <v>308</v>
      </c>
      <c r="E116" s="39">
        <v>102</v>
      </c>
      <c r="F116" s="40" t="s">
        <v>573</v>
      </c>
      <c r="G116" s="19">
        <v>420</v>
      </c>
      <c r="H116">
        <f t="shared" si="1"/>
        <v>110</v>
      </c>
    </row>
    <row r="117" spans="1:8" ht="28.2" hidden="1" customHeight="1" x14ac:dyDescent="0.3">
      <c r="A117" s="6" t="s">
        <v>310</v>
      </c>
      <c r="B117" s="16">
        <v>44945</v>
      </c>
      <c r="C117" s="22" t="s">
        <v>311</v>
      </c>
      <c r="D117" s="22" t="s">
        <v>312</v>
      </c>
      <c r="E117" s="39">
        <v>82</v>
      </c>
      <c r="F117" s="40" t="s">
        <v>553</v>
      </c>
      <c r="G117" s="19">
        <v>348</v>
      </c>
      <c r="H117">
        <f t="shared" si="1"/>
        <v>111</v>
      </c>
    </row>
    <row r="118" spans="1:8" ht="28.2" hidden="1" customHeight="1" x14ac:dyDescent="0.3">
      <c r="A118" s="6" t="s">
        <v>313</v>
      </c>
      <c r="B118" s="16">
        <v>44945</v>
      </c>
      <c r="C118" s="22" t="s">
        <v>30</v>
      </c>
      <c r="D118" s="22" t="s">
        <v>314</v>
      </c>
      <c r="E118" s="39">
        <v>78</v>
      </c>
      <c r="F118" s="40" t="s">
        <v>553</v>
      </c>
      <c r="G118" s="19">
        <v>348</v>
      </c>
      <c r="H118">
        <f t="shared" si="1"/>
        <v>112</v>
      </c>
    </row>
    <row r="119" spans="1:8" ht="28.2" hidden="1" customHeight="1" x14ac:dyDescent="0.3">
      <c r="A119" s="6" t="s">
        <v>315</v>
      </c>
      <c r="B119" s="16">
        <v>44945</v>
      </c>
      <c r="C119" s="20" t="s">
        <v>269</v>
      </c>
      <c r="D119" s="20" t="s">
        <v>270</v>
      </c>
      <c r="E119" s="20">
        <v>28317</v>
      </c>
      <c r="F119" s="20" t="s">
        <v>554</v>
      </c>
      <c r="G119" s="20">
        <v>516</v>
      </c>
      <c r="H119">
        <f t="shared" si="1"/>
        <v>113</v>
      </c>
    </row>
    <row r="120" spans="1:8" ht="28.2" hidden="1" customHeight="1" x14ac:dyDescent="0.3">
      <c r="A120" s="6" t="s">
        <v>316</v>
      </c>
      <c r="B120" s="16">
        <v>44946</v>
      </c>
      <c r="C120" s="22" t="s">
        <v>317</v>
      </c>
      <c r="D120" s="20" t="s">
        <v>347</v>
      </c>
      <c r="E120" s="21">
        <v>0</v>
      </c>
      <c r="F120" s="24" t="s">
        <v>561</v>
      </c>
      <c r="G120" s="19">
        <v>0</v>
      </c>
      <c r="H120">
        <f t="shared" si="1"/>
        <v>114</v>
      </c>
    </row>
    <row r="121" spans="1:8" ht="28.2" hidden="1" customHeight="1" x14ac:dyDescent="0.3">
      <c r="A121" s="6" t="s">
        <v>318</v>
      </c>
      <c r="B121" s="16">
        <v>44946</v>
      </c>
      <c r="C121" s="40" t="s">
        <v>319</v>
      </c>
      <c r="D121" s="20" t="s">
        <v>347</v>
      </c>
      <c r="E121" s="21">
        <v>0</v>
      </c>
      <c r="F121" s="24" t="s">
        <v>561</v>
      </c>
      <c r="G121" s="26">
        <v>0</v>
      </c>
      <c r="H121">
        <f t="shared" si="1"/>
        <v>115</v>
      </c>
    </row>
    <row r="122" spans="1:8" ht="28.2" hidden="1" customHeight="1" x14ac:dyDescent="0.3">
      <c r="A122" s="6" t="s">
        <v>320</v>
      </c>
      <c r="B122" s="16">
        <v>44946</v>
      </c>
      <c r="C122" s="22" t="s">
        <v>321</v>
      </c>
      <c r="D122" s="22" t="s">
        <v>322</v>
      </c>
      <c r="E122" s="39">
        <v>106</v>
      </c>
      <c r="F122" s="22" t="s">
        <v>559</v>
      </c>
      <c r="G122" s="19">
        <v>242</v>
      </c>
      <c r="H122">
        <f t="shared" si="1"/>
        <v>116</v>
      </c>
    </row>
    <row r="123" spans="1:8" ht="28.2" hidden="1" customHeight="1" x14ac:dyDescent="0.3">
      <c r="A123" s="6" t="s">
        <v>323</v>
      </c>
      <c r="B123" s="16">
        <v>44946</v>
      </c>
      <c r="C123" s="22" t="s">
        <v>324</v>
      </c>
      <c r="D123" s="22" t="s">
        <v>325</v>
      </c>
      <c r="E123" s="39">
        <v>96</v>
      </c>
      <c r="F123" s="32" t="s">
        <v>569</v>
      </c>
      <c r="G123" s="19">
        <v>2056</v>
      </c>
      <c r="H123">
        <f t="shared" si="1"/>
        <v>117</v>
      </c>
    </row>
    <row r="124" spans="1:8" ht="28.2" hidden="1" customHeight="1" x14ac:dyDescent="0.3">
      <c r="A124" s="6" t="s">
        <v>326</v>
      </c>
      <c r="B124" s="16">
        <v>44946</v>
      </c>
      <c r="C124" s="22" t="s">
        <v>327</v>
      </c>
      <c r="D124" s="22" t="s">
        <v>328</v>
      </c>
      <c r="E124" s="39">
        <v>97</v>
      </c>
      <c r="F124" s="32" t="s">
        <v>569</v>
      </c>
      <c r="G124" s="19">
        <v>1045</v>
      </c>
      <c r="H124">
        <f t="shared" si="1"/>
        <v>118</v>
      </c>
    </row>
    <row r="125" spans="1:8" ht="28.2" hidden="1" customHeight="1" x14ac:dyDescent="0.3">
      <c r="A125" s="6" t="s">
        <v>329</v>
      </c>
      <c r="B125" s="16">
        <v>44946</v>
      </c>
      <c r="C125" s="22" t="s">
        <v>330</v>
      </c>
      <c r="D125" s="22" t="s">
        <v>331</v>
      </c>
      <c r="E125" s="39">
        <v>98</v>
      </c>
      <c r="F125" s="32" t="s">
        <v>569</v>
      </c>
      <c r="G125" s="19">
        <v>1045</v>
      </c>
      <c r="H125">
        <f t="shared" si="1"/>
        <v>119</v>
      </c>
    </row>
    <row r="126" spans="1:8" ht="28.2" hidden="1" customHeight="1" x14ac:dyDescent="0.3">
      <c r="A126" s="6" t="s">
        <v>332</v>
      </c>
      <c r="B126" s="16">
        <v>44946</v>
      </c>
      <c r="C126" s="22" t="s">
        <v>333</v>
      </c>
      <c r="D126" s="22" t="s">
        <v>334</v>
      </c>
      <c r="E126" s="39">
        <v>99</v>
      </c>
      <c r="F126" s="32" t="s">
        <v>569</v>
      </c>
      <c r="G126" s="19">
        <v>1045</v>
      </c>
      <c r="H126">
        <f t="shared" si="1"/>
        <v>120</v>
      </c>
    </row>
    <row r="127" spans="1:8" ht="28.2" hidden="1" customHeight="1" x14ac:dyDescent="0.3">
      <c r="A127" s="6" t="s">
        <v>335</v>
      </c>
      <c r="B127" s="16">
        <v>44946</v>
      </c>
      <c r="C127" s="22" t="s">
        <v>336</v>
      </c>
      <c r="D127" s="22" t="s">
        <v>337</v>
      </c>
      <c r="E127" s="39">
        <v>111</v>
      </c>
      <c r="F127" s="22" t="s">
        <v>560</v>
      </c>
      <c r="G127" s="19">
        <v>242</v>
      </c>
      <c r="H127">
        <f t="shared" si="1"/>
        <v>121</v>
      </c>
    </row>
    <row r="128" spans="1:8" ht="28.2" hidden="1" customHeight="1" x14ac:dyDescent="0.3">
      <c r="A128" s="6" t="s">
        <v>338</v>
      </c>
      <c r="B128" s="16">
        <v>44946</v>
      </c>
      <c r="C128" s="22" t="s">
        <v>339</v>
      </c>
      <c r="D128" s="22" t="s">
        <v>340</v>
      </c>
      <c r="E128" s="39">
        <v>152</v>
      </c>
      <c r="F128" s="24" t="s">
        <v>572</v>
      </c>
      <c r="G128" s="19">
        <v>0</v>
      </c>
      <c r="H128">
        <f t="shared" si="1"/>
        <v>122</v>
      </c>
    </row>
    <row r="129" spans="1:8" ht="28.2" customHeight="1" x14ac:dyDescent="0.3">
      <c r="A129" s="6" t="s">
        <v>341</v>
      </c>
      <c r="B129" s="16">
        <v>44946</v>
      </c>
      <c r="C129" s="22" t="s">
        <v>342</v>
      </c>
      <c r="D129" s="20" t="s">
        <v>347</v>
      </c>
      <c r="E129" s="21">
        <v>0</v>
      </c>
      <c r="F129" s="22" t="s">
        <v>531</v>
      </c>
      <c r="G129" s="19">
        <v>248</v>
      </c>
      <c r="H129">
        <f t="shared" si="1"/>
        <v>123</v>
      </c>
    </row>
    <row r="130" spans="1:8" ht="28.2" hidden="1" customHeight="1" x14ac:dyDescent="0.3">
      <c r="A130" s="6" t="s">
        <v>343</v>
      </c>
      <c r="B130" s="16">
        <v>44949</v>
      </c>
      <c r="C130" s="22" t="s">
        <v>344</v>
      </c>
      <c r="D130" s="22" t="s">
        <v>11</v>
      </c>
      <c r="E130" s="39">
        <v>110</v>
      </c>
      <c r="F130" s="22" t="s">
        <v>571</v>
      </c>
      <c r="G130" s="19">
        <v>1623</v>
      </c>
      <c r="H130">
        <f t="shared" si="1"/>
        <v>124</v>
      </c>
    </row>
    <row r="131" spans="1:8" ht="28.2" hidden="1" customHeight="1" x14ac:dyDescent="0.3">
      <c r="A131" s="6" t="s">
        <v>345</v>
      </c>
      <c r="B131" s="16">
        <v>44949</v>
      </c>
      <c r="C131" s="22" t="s">
        <v>346</v>
      </c>
      <c r="D131" s="22" t="s">
        <v>347</v>
      </c>
      <c r="E131" s="39">
        <v>100</v>
      </c>
      <c r="F131" s="22" t="s">
        <v>571</v>
      </c>
      <c r="G131" s="19">
        <v>1623</v>
      </c>
      <c r="H131">
        <f t="shared" si="1"/>
        <v>125</v>
      </c>
    </row>
    <row r="132" spans="1:8" ht="28.2" hidden="1" customHeight="1" x14ac:dyDescent="0.3">
      <c r="A132" s="6" t="s">
        <v>348</v>
      </c>
      <c r="B132" s="16">
        <v>44949</v>
      </c>
      <c r="C132" s="22" t="s">
        <v>344</v>
      </c>
      <c r="D132" s="22" t="s">
        <v>349</v>
      </c>
      <c r="E132" s="39">
        <v>107</v>
      </c>
      <c r="F132" s="40" t="s">
        <v>553</v>
      </c>
      <c r="G132" s="19">
        <v>348</v>
      </c>
      <c r="H132">
        <f t="shared" si="1"/>
        <v>126</v>
      </c>
    </row>
    <row r="133" spans="1:8" ht="28.2" hidden="1" customHeight="1" x14ac:dyDescent="0.3">
      <c r="A133" s="6" t="s">
        <v>350</v>
      </c>
      <c r="B133" s="16">
        <v>44949</v>
      </c>
      <c r="C133" s="22" t="s">
        <v>344</v>
      </c>
      <c r="D133" s="22" t="s">
        <v>349</v>
      </c>
      <c r="E133" s="39">
        <v>108</v>
      </c>
      <c r="F133" s="40" t="s">
        <v>573</v>
      </c>
      <c r="G133" s="19">
        <v>420</v>
      </c>
      <c r="H133">
        <f t="shared" si="1"/>
        <v>127</v>
      </c>
    </row>
    <row r="134" spans="1:8" ht="28.2" hidden="1" customHeight="1" x14ac:dyDescent="0.3">
      <c r="A134" s="6" t="s">
        <v>351</v>
      </c>
      <c r="B134" s="16">
        <v>44949</v>
      </c>
      <c r="C134" s="22" t="s">
        <v>352</v>
      </c>
      <c r="D134" s="22" t="s">
        <v>353</v>
      </c>
      <c r="E134" s="39">
        <v>119</v>
      </c>
      <c r="F134" s="40" t="s">
        <v>553</v>
      </c>
      <c r="G134" s="19">
        <v>348</v>
      </c>
      <c r="H134">
        <f t="shared" si="1"/>
        <v>128</v>
      </c>
    </row>
    <row r="135" spans="1:8" ht="28.2" hidden="1" customHeight="1" x14ac:dyDescent="0.3">
      <c r="A135" s="6" t="s">
        <v>354</v>
      </c>
      <c r="B135" s="16">
        <v>44949</v>
      </c>
      <c r="C135" s="22" t="s">
        <v>355</v>
      </c>
      <c r="D135" s="22" t="s">
        <v>356</v>
      </c>
      <c r="E135" s="39">
        <v>124</v>
      </c>
      <c r="F135" s="40" t="s">
        <v>553</v>
      </c>
      <c r="G135" s="19">
        <v>348</v>
      </c>
      <c r="H135">
        <f t="shared" si="1"/>
        <v>129</v>
      </c>
    </row>
    <row r="136" spans="1:8" ht="28.2" hidden="1" customHeight="1" x14ac:dyDescent="0.3">
      <c r="A136" s="6" t="s">
        <v>357</v>
      </c>
      <c r="B136" s="16">
        <v>44949</v>
      </c>
      <c r="C136" s="22" t="s">
        <v>33</v>
      </c>
      <c r="D136" s="22" t="s">
        <v>34</v>
      </c>
      <c r="E136" s="21">
        <v>0</v>
      </c>
      <c r="F136" s="24" t="s">
        <v>561</v>
      </c>
      <c r="G136" s="19">
        <v>0</v>
      </c>
      <c r="H136">
        <f t="shared" ref="H136:H199" si="2">SUM(H135+1)</f>
        <v>130</v>
      </c>
    </row>
    <row r="137" spans="1:8" ht="28.2" hidden="1" customHeight="1" x14ac:dyDescent="0.3">
      <c r="A137" s="6" t="s">
        <v>358</v>
      </c>
      <c r="B137" s="16">
        <v>44949</v>
      </c>
      <c r="C137" s="22" t="s">
        <v>33</v>
      </c>
      <c r="D137" s="22" t="s">
        <v>34</v>
      </c>
      <c r="E137" s="21">
        <v>0</v>
      </c>
      <c r="F137" s="24" t="s">
        <v>561</v>
      </c>
      <c r="G137" s="19">
        <v>0</v>
      </c>
      <c r="H137">
        <f t="shared" si="2"/>
        <v>131</v>
      </c>
    </row>
    <row r="138" spans="1:8" ht="30" hidden="1" customHeight="1" x14ac:dyDescent="0.3">
      <c r="A138" s="6" t="s">
        <v>359</v>
      </c>
      <c r="B138" s="16">
        <v>44949</v>
      </c>
      <c r="C138" s="22" t="s">
        <v>360</v>
      </c>
      <c r="D138" s="22" t="s">
        <v>361</v>
      </c>
      <c r="E138" s="21">
        <v>0</v>
      </c>
      <c r="F138" s="24" t="s">
        <v>561</v>
      </c>
      <c r="G138" s="19">
        <v>0</v>
      </c>
      <c r="H138">
        <f t="shared" si="2"/>
        <v>132</v>
      </c>
    </row>
    <row r="139" spans="1:8" ht="25.5" hidden="1" customHeight="1" x14ac:dyDescent="0.3">
      <c r="A139" s="6" t="s">
        <v>362</v>
      </c>
      <c r="B139" s="16">
        <v>44949</v>
      </c>
      <c r="C139" s="22" t="s">
        <v>33</v>
      </c>
      <c r="D139" s="22" t="s">
        <v>34</v>
      </c>
      <c r="E139" s="21">
        <v>0</v>
      </c>
      <c r="F139" s="24" t="s">
        <v>561</v>
      </c>
      <c r="G139" s="19">
        <v>0</v>
      </c>
      <c r="H139">
        <f t="shared" si="2"/>
        <v>133</v>
      </c>
    </row>
    <row r="140" spans="1:8" ht="13.8" hidden="1" x14ac:dyDescent="0.3">
      <c r="A140" s="6" t="s">
        <v>363</v>
      </c>
      <c r="B140" s="16">
        <v>44950</v>
      </c>
      <c r="C140" s="22" t="s">
        <v>344</v>
      </c>
      <c r="D140" s="22" t="s">
        <v>349</v>
      </c>
      <c r="E140" s="39">
        <v>109</v>
      </c>
      <c r="F140" s="20" t="s">
        <v>222</v>
      </c>
      <c r="G140" s="19">
        <v>14198</v>
      </c>
      <c r="H140">
        <f t="shared" si="2"/>
        <v>134</v>
      </c>
    </row>
    <row r="141" spans="1:8" ht="28.2" hidden="1" customHeight="1" x14ac:dyDescent="0.3">
      <c r="A141" s="6" t="s">
        <v>364</v>
      </c>
      <c r="B141" s="16">
        <v>44950</v>
      </c>
      <c r="C141" s="22" t="s">
        <v>33</v>
      </c>
      <c r="D141" s="22" t="s">
        <v>34</v>
      </c>
      <c r="E141" s="21">
        <v>0</v>
      </c>
      <c r="F141" s="24" t="s">
        <v>561</v>
      </c>
      <c r="G141" s="19">
        <v>0</v>
      </c>
      <c r="H141">
        <f t="shared" si="2"/>
        <v>135</v>
      </c>
    </row>
    <row r="142" spans="1:8" ht="27.6" hidden="1" x14ac:dyDescent="0.3">
      <c r="A142" s="6" t="s">
        <v>365</v>
      </c>
      <c r="B142" s="16">
        <v>44950</v>
      </c>
      <c r="C142" s="22" t="s">
        <v>366</v>
      </c>
      <c r="D142" s="22" t="s">
        <v>367</v>
      </c>
      <c r="E142" s="37" t="s">
        <v>126</v>
      </c>
      <c r="F142" s="40" t="s">
        <v>553</v>
      </c>
      <c r="G142" s="19">
        <v>348</v>
      </c>
      <c r="H142">
        <f t="shared" si="2"/>
        <v>136</v>
      </c>
    </row>
    <row r="143" spans="1:8" ht="28.2" hidden="1" customHeight="1" x14ac:dyDescent="0.3">
      <c r="A143" s="6" t="s">
        <v>368</v>
      </c>
      <c r="B143" s="16">
        <v>44950</v>
      </c>
      <c r="C143" s="22" t="s">
        <v>366</v>
      </c>
      <c r="D143" s="22" t="s">
        <v>367</v>
      </c>
      <c r="E143" s="37" t="s">
        <v>129</v>
      </c>
      <c r="F143" s="40" t="s">
        <v>573</v>
      </c>
      <c r="G143" s="19">
        <v>420</v>
      </c>
      <c r="H143">
        <f t="shared" si="2"/>
        <v>137</v>
      </c>
    </row>
    <row r="144" spans="1:8" ht="28.2" hidden="1" customHeight="1" x14ac:dyDescent="0.3">
      <c r="A144" s="6" t="s">
        <v>369</v>
      </c>
      <c r="B144" s="16">
        <v>44950</v>
      </c>
      <c r="C144" s="22" t="s">
        <v>370</v>
      </c>
      <c r="D144" s="22" t="s">
        <v>371</v>
      </c>
      <c r="E144" s="39">
        <v>118</v>
      </c>
      <c r="F144" s="32" t="s">
        <v>569</v>
      </c>
      <c r="G144" s="19">
        <v>2056</v>
      </c>
      <c r="H144">
        <f t="shared" si="2"/>
        <v>138</v>
      </c>
    </row>
    <row r="145" spans="1:8" ht="28.2" hidden="1" customHeight="1" x14ac:dyDescent="0.3">
      <c r="A145" s="6" t="s">
        <v>372</v>
      </c>
      <c r="B145" s="16">
        <v>44950</v>
      </c>
      <c r="C145" s="22" t="s">
        <v>373</v>
      </c>
      <c r="D145" s="22" t="s">
        <v>374</v>
      </c>
      <c r="E145" s="39">
        <v>143</v>
      </c>
      <c r="F145" s="22" t="s">
        <v>559</v>
      </c>
      <c r="G145" s="19">
        <v>242</v>
      </c>
      <c r="H145">
        <f t="shared" si="2"/>
        <v>139</v>
      </c>
    </row>
    <row r="146" spans="1:8" ht="28.2" hidden="1" customHeight="1" x14ac:dyDescent="0.3">
      <c r="A146" s="6" t="s">
        <v>375</v>
      </c>
      <c r="B146" s="16">
        <v>44950</v>
      </c>
      <c r="C146" s="40" t="s">
        <v>376</v>
      </c>
      <c r="D146" s="20" t="s">
        <v>377</v>
      </c>
      <c r="E146" s="20">
        <v>28328</v>
      </c>
      <c r="F146" s="20" t="s">
        <v>527</v>
      </c>
      <c r="G146" s="19">
        <v>2922</v>
      </c>
      <c r="H146">
        <f t="shared" si="2"/>
        <v>140</v>
      </c>
    </row>
    <row r="147" spans="1:8" ht="28.2" hidden="1" customHeight="1" x14ac:dyDescent="0.3">
      <c r="A147" s="6" t="s">
        <v>378</v>
      </c>
      <c r="B147" s="16">
        <v>44950</v>
      </c>
      <c r="C147" s="22" t="s">
        <v>379</v>
      </c>
      <c r="D147" s="22" t="s">
        <v>15</v>
      </c>
      <c r="E147" s="39">
        <v>83</v>
      </c>
      <c r="F147" s="32" t="s">
        <v>569</v>
      </c>
      <c r="G147" s="19">
        <v>1045</v>
      </c>
      <c r="H147">
        <f t="shared" si="2"/>
        <v>141</v>
      </c>
    </row>
    <row r="148" spans="1:8" ht="28.2" hidden="1" customHeight="1" x14ac:dyDescent="0.3">
      <c r="A148" s="6" t="s">
        <v>380</v>
      </c>
      <c r="B148" s="16">
        <v>44950</v>
      </c>
      <c r="C148" s="22" t="s">
        <v>381</v>
      </c>
      <c r="D148" s="22" t="s">
        <v>382</v>
      </c>
      <c r="E148" s="39">
        <v>48</v>
      </c>
      <c r="F148" s="22" t="s">
        <v>559</v>
      </c>
      <c r="G148" s="19">
        <v>242</v>
      </c>
      <c r="H148">
        <f t="shared" si="2"/>
        <v>142</v>
      </c>
    </row>
    <row r="149" spans="1:8" ht="28.2" hidden="1" customHeight="1" x14ac:dyDescent="0.3">
      <c r="A149" s="6" t="s">
        <v>383</v>
      </c>
      <c r="B149" s="16">
        <v>44950</v>
      </c>
      <c r="C149" s="22" t="s">
        <v>384</v>
      </c>
      <c r="D149" s="22" t="s">
        <v>385</v>
      </c>
      <c r="E149" s="21">
        <v>0</v>
      </c>
      <c r="F149" s="24" t="s">
        <v>555</v>
      </c>
      <c r="G149" s="19">
        <v>237</v>
      </c>
      <c r="H149">
        <f t="shared" si="2"/>
        <v>143</v>
      </c>
    </row>
    <row r="150" spans="1:8" ht="28.2" hidden="1" customHeight="1" x14ac:dyDescent="0.3">
      <c r="A150" s="6" t="s">
        <v>386</v>
      </c>
      <c r="B150" s="16">
        <v>44950</v>
      </c>
      <c r="C150" s="22" t="s">
        <v>384</v>
      </c>
      <c r="D150" s="22" t="s">
        <v>385</v>
      </c>
      <c r="E150" s="21">
        <v>0</v>
      </c>
      <c r="F150" s="24" t="s">
        <v>555</v>
      </c>
      <c r="G150" s="19">
        <v>237</v>
      </c>
      <c r="H150">
        <f t="shared" si="2"/>
        <v>144</v>
      </c>
    </row>
    <row r="151" spans="1:8" ht="28.2" hidden="1" customHeight="1" x14ac:dyDescent="0.3">
      <c r="A151" s="6" t="s">
        <v>387</v>
      </c>
      <c r="B151" s="16">
        <v>44950</v>
      </c>
      <c r="C151" s="22" t="s">
        <v>384</v>
      </c>
      <c r="D151" s="22" t="s">
        <v>385</v>
      </c>
      <c r="E151" s="21">
        <v>0</v>
      </c>
      <c r="F151" s="24" t="s">
        <v>555</v>
      </c>
      <c r="G151" s="19">
        <v>237</v>
      </c>
      <c r="H151">
        <f t="shared" si="2"/>
        <v>145</v>
      </c>
    </row>
    <row r="152" spans="1:8" ht="28.2" hidden="1" customHeight="1" x14ac:dyDescent="0.3">
      <c r="A152" s="6" t="s">
        <v>388</v>
      </c>
      <c r="B152" s="16">
        <v>44950</v>
      </c>
      <c r="C152" s="22" t="s">
        <v>384</v>
      </c>
      <c r="D152" s="22" t="s">
        <v>385</v>
      </c>
      <c r="E152" s="21">
        <v>0</v>
      </c>
      <c r="F152" s="24" t="s">
        <v>555</v>
      </c>
      <c r="G152" s="19">
        <v>237</v>
      </c>
      <c r="H152">
        <f t="shared" si="2"/>
        <v>146</v>
      </c>
    </row>
    <row r="153" spans="1:8" ht="28.2" hidden="1" customHeight="1" x14ac:dyDescent="0.3">
      <c r="A153" s="6" t="s">
        <v>389</v>
      </c>
      <c r="B153" s="16">
        <v>44950</v>
      </c>
      <c r="C153" s="22" t="s">
        <v>384</v>
      </c>
      <c r="D153" s="22" t="s">
        <v>385</v>
      </c>
      <c r="E153" s="21">
        <v>0</v>
      </c>
      <c r="F153" s="24" t="s">
        <v>555</v>
      </c>
      <c r="G153" s="19">
        <v>237</v>
      </c>
      <c r="H153">
        <f t="shared" si="2"/>
        <v>147</v>
      </c>
    </row>
    <row r="154" spans="1:8" ht="28.2" hidden="1" customHeight="1" x14ac:dyDescent="0.3">
      <c r="A154" s="6" t="s">
        <v>390</v>
      </c>
      <c r="B154" s="16">
        <v>44950</v>
      </c>
      <c r="C154" s="20" t="s">
        <v>391</v>
      </c>
      <c r="D154" s="20" t="s">
        <v>392</v>
      </c>
      <c r="E154" s="21">
        <v>0</v>
      </c>
      <c r="F154" s="24" t="s">
        <v>561</v>
      </c>
      <c r="G154" s="26">
        <v>0</v>
      </c>
      <c r="H154">
        <f t="shared" si="2"/>
        <v>148</v>
      </c>
    </row>
    <row r="155" spans="1:8" ht="28.2" hidden="1" customHeight="1" x14ac:dyDescent="0.3">
      <c r="A155" s="6" t="s">
        <v>393</v>
      </c>
      <c r="B155" s="16">
        <v>44951</v>
      </c>
      <c r="C155" s="22" t="s">
        <v>366</v>
      </c>
      <c r="D155" s="22" t="s">
        <v>367</v>
      </c>
      <c r="E155" s="37" t="s">
        <v>130</v>
      </c>
      <c r="F155" s="20" t="s">
        <v>222</v>
      </c>
      <c r="G155" s="19">
        <v>2339</v>
      </c>
      <c r="H155">
        <f t="shared" si="2"/>
        <v>149</v>
      </c>
    </row>
    <row r="156" spans="1:8" ht="28.2" hidden="1" customHeight="1" x14ac:dyDescent="0.3">
      <c r="A156" s="6" t="s">
        <v>394</v>
      </c>
      <c r="B156" s="16">
        <v>44951</v>
      </c>
      <c r="C156" s="20" t="s">
        <v>395</v>
      </c>
      <c r="D156" s="20" t="s">
        <v>347</v>
      </c>
      <c r="E156" s="21">
        <v>28330</v>
      </c>
      <c r="F156" s="20" t="s">
        <v>13</v>
      </c>
      <c r="G156" s="26">
        <v>997</v>
      </c>
      <c r="H156">
        <f t="shared" si="2"/>
        <v>150</v>
      </c>
    </row>
    <row r="157" spans="1:8" ht="28.2" hidden="1" customHeight="1" x14ac:dyDescent="0.3">
      <c r="A157" s="6" t="s">
        <v>396</v>
      </c>
      <c r="B157" s="16">
        <v>44951</v>
      </c>
      <c r="C157" s="22" t="s">
        <v>397</v>
      </c>
      <c r="D157" s="22" t="s">
        <v>398</v>
      </c>
      <c r="E157" s="21">
        <v>0</v>
      </c>
      <c r="F157" s="24" t="s">
        <v>561</v>
      </c>
      <c r="G157" s="19">
        <v>0</v>
      </c>
      <c r="H157">
        <f t="shared" si="2"/>
        <v>151</v>
      </c>
    </row>
    <row r="158" spans="1:8" ht="28.2" hidden="1" customHeight="1" x14ac:dyDescent="0.3">
      <c r="A158" s="6" t="s">
        <v>399</v>
      </c>
      <c r="B158" s="16">
        <v>44951</v>
      </c>
      <c r="C158" s="22" t="s">
        <v>400</v>
      </c>
      <c r="D158" s="22" t="s">
        <v>401</v>
      </c>
      <c r="E158" s="39">
        <v>159</v>
      </c>
      <c r="F158" s="40" t="s">
        <v>553</v>
      </c>
      <c r="G158" s="19">
        <v>348</v>
      </c>
      <c r="H158">
        <f t="shared" si="2"/>
        <v>152</v>
      </c>
    </row>
    <row r="159" spans="1:8" ht="28.2" hidden="1" customHeight="1" x14ac:dyDescent="0.3">
      <c r="A159" s="6" t="s">
        <v>402</v>
      </c>
      <c r="B159" s="16">
        <v>44951</v>
      </c>
      <c r="C159" s="22" t="s">
        <v>400</v>
      </c>
      <c r="D159" s="22" t="s">
        <v>403</v>
      </c>
      <c r="E159" s="39">
        <v>160</v>
      </c>
      <c r="F159" s="40" t="s">
        <v>553</v>
      </c>
      <c r="G159" s="19">
        <v>348</v>
      </c>
      <c r="H159">
        <f t="shared" si="2"/>
        <v>153</v>
      </c>
    </row>
    <row r="160" spans="1:8" ht="28.2" hidden="1" customHeight="1" x14ac:dyDescent="0.3">
      <c r="A160" s="6" t="s">
        <v>404</v>
      </c>
      <c r="B160" s="16">
        <v>44951</v>
      </c>
      <c r="C160" s="22" t="s">
        <v>400</v>
      </c>
      <c r="D160" s="22" t="s">
        <v>405</v>
      </c>
      <c r="E160" s="39">
        <v>161</v>
      </c>
      <c r="F160" s="40" t="s">
        <v>553</v>
      </c>
      <c r="G160" s="19">
        <v>348</v>
      </c>
      <c r="H160">
        <f t="shared" si="2"/>
        <v>154</v>
      </c>
    </row>
    <row r="161" spans="1:8" ht="28.2" hidden="1" customHeight="1" x14ac:dyDescent="0.3">
      <c r="A161" s="6" t="s">
        <v>406</v>
      </c>
      <c r="B161" s="16">
        <v>44951</v>
      </c>
      <c r="C161" s="22" t="s">
        <v>400</v>
      </c>
      <c r="D161" s="22" t="s">
        <v>407</v>
      </c>
      <c r="E161" s="39">
        <v>162</v>
      </c>
      <c r="F161" s="40" t="s">
        <v>553</v>
      </c>
      <c r="G161" s="19">
        <v>348</v>
      </c>
      <c r="H161">
        <f t="shared" si="2"/>
        <v>155</v>
      </c>
    </row>
    <row r="162" spans="1:8" ht="28.2" hidden="1" customHeight="1" x14ac:dyDescent="0.3">
      <c r="A162" s="6" t="s">
        <v>408</v>
      </c>
      <c r="B162" s="16">
        <v>44951</v>
      </c>
      <c r="C162" s="22" t="s">
        <v>400</v>
      </c>
      <c r="D162" s="22" t="s">
        <v>409</v>
      </c>
      <c r="E162" s="39">
        <v>163</v>
      </c>
      <c r="F162" s="40" t="s">
        <v>553</v>
      </c>
      <c r="G162" s="19">
        <v>348</v>
      </c>
      <c r="H162">
        <f t="shared" si="2"/>
        <v>156</v>
      </c>
    </row>
    <row r="163" spans="1:8" ht="28.2" hidden="1" customHeight="1" x14ac:dyDescent="0.3">
      <c r="A163" s="6" t="s">
        <v>410</v>
      </c>
      <c r="B163" s="16">
        <v>44951</v>
      </c>
      <c r="C163" s="22" t="s">
        <v>400</v>
      </c>
      <c r="D163" s="22" t="s">
        <v>411</v>
      </c>
      <c r="E163" s="39">
        <v>165</v>
      </c>
      <c r="F163" s="40" t="s">
        <v>553</v>
      </c>
      <c r="G163" s="19">
        <v>348</v>
      </c>
      <c r="H163">
        <f t="shared" si="2"/>
        <v>157</v>
      </c>
    </row>
    <row r="164" spans="1:8" ht="28.2" hidden="1" customHeight="1" x14ac:dyDescent="0.3">
      <c r="A164" s="6" t="s">
        <v>412</v>
      </c>
      <c r="B164" s="16">
        <v>44951</v>
      </c>
      <c r="C164" s="22" t="s">
        <v>413</v>
      </c>
      <c r="D164" s="22" t="s">
        <v>414</v>
      </c>
      <c r="E164" s="39">
        <v>136</v>
      </c>
      <c r="F164" s="20" t="s">
        <v>567</v>
      </c>
      <c r="G164" s="19">
        <v>1193</v>
      </c>
      <c r="H164">
        <f t="shared" si="2"/>
        <v>158</v>
      </c>
    </row>
    <row r="165" spans="1:8" ht="28.2" hidden="1" customHeight="1" x14ac:dyDescent="0.3">
      <c r="A165" s="6" t="s">
        <v>415</v>
      </c>
      <c r="B165" s="16">
        <v>44951</v>
      </c>
      <c r="C165" s="22" t="s">
        <v>416</v>
      </c>
      <c r="D165" s="20" t="s">
        <v>347</v>
      </c>
      <c r="E165" s="39">
        <v>137</v>
      </c>
      <c r="F165" s="20" t="s">
        <v>567</v>
      </c>
      <c r="G165" s="19">
        <v>1218</v>
      </c>
      <c r="H165">
        <f t="shared" si="2"/>
        <v>159</v>
      </c>
    </row>
    <row r="166" spans="1:8" ht="28.2" hidden="1" customHeight="1" x14ac:dyDescent="0.3">
      <c r="A166" s="6" t="s">
        <v>417</v>
      </c>
      <c r="B166" s="16">
        <v>44951</v>
      </c>
      <c r="C166" s="22" t="s">
        <v>418</v>
      </c>
      <c r="D166" s="22" t="s">
        <v>419</v>
      </c>
      <c r="E166" s="39">
        <v>153</v>
      </c>
      <c r="F166" s="20" t="s">
        <v>527</v>
      </c>
      <c r="G166" s="19">
        <v>3691</v>
      </c>
      <c r="H166">
        <f t="shared" si="2"/>
        <v>160</v>
      </c>
    </row>
    <row r="167" spans="1:8" ht="28.2" hidden="1" customHeight="1" x14ac:dyDescent="0.3">
      <c r="A167" s="6" t="s">
        <v>420</v>
      </c>
      <c r="B167" s="16">
        <v>44951</v>
      </c>
      <c r="C167" s="22" t="s">
        <v>421</v>
      </c>
      <c r="D167" s="22" t="s">
        <v>422</v>
      </c>
      <c r="E167" s="39">
        <v>175</v>
      </c>
      <c r="F167" s="22" t="s">
        <v>241</v>
      </c>
      <c r="G167" s="19">
        <v>304</v>
      </c>
      <c r="H167">
        <f t="shared" si="2"/>
        <v>161</v>
      </c>
    </row>
    <row r="168" spans="1:8" ht="28.2" hidden="1" customHeight="1" x14ac:dyDescent="0.3">
      <c r="A168" s="6" t="s">
        <v>423</v>
      </c>
      <c r="B168" s="16">
        <v>44951</v>
      </c>
      <c r="C168" s="22" t="s">
        <v>424</v>
      </c>
      <c r="D168" s="22" t="s">
        <v>425</v>
      </c>
      <c r="E168" s="39">
        <v>170</v>
      </c>
      <c r="F168" s="22" t="s">
        <v>559</v>
      </c>
      <c r="G168" s="19">
        <v>242</v>
      </c>
      <c r="H168">
        <f t="shared" si="2"/>
        <v>162</v>
      </c>
    </row>
    <row r="169" spans="1:8" ht="28.2" hidden="1" customHeight="1" x14ac:dyDescent="0.3">
      <c r="A169" s="6" t="s">
        <v>426</v>
      </c>
      <c r="B169" s="16">
        <v>44951</v>
      </c>
      <c r="C169" s="40" t="s">
        <v>376</v>
      </c>
      <c r="D169" s="20" t="s">
        <v>377</v>
      </c>
      <c r="E169" s="20">
        <v>28329</v>
      </c>
      <c r="F169" s="32" t="s">
        <v>569</v>
      </c>
      <c r="G169" s="19">
        <v>1045</v>
      </c>
      <c r="H169">
        <f t="shared" si="2"/>
        <v>163</v>
      </c>
    </row>
    <row r="170" spans="1:8" ht="28.2" hidden="1" customHeight="1" x14ac:dyDescent="0.3">
      <c r="A170" s="6" t="s">
        <v>427</v>
      </c>
      <c r="B170" s="16">
        <v>44951</v>
      </c>
      <c r="C170" s="20" t="s">
        <v>428</v>
      </c>
      <c r="D170" s="20" t="s">
        <v>429</v>
      </c>
      <c r="E170" s="20">
        <v>28275</v>
      </c>
      <c r="F170" s="20" t="s">
        <v>137</v>
      </c>
      <c r="G170" s="31">
        <v>550</v>
      </c>
      <c r="H170">
        <f t="shared" si="2"/>
        <v>164</v>
      </c>
    </row>
    <row r="171" spans="1:8" ht="28.2" hidden="1" customHeight="1" x14ac:dyDescent="0.3">
      <c r="A171" s="6" t="s">
        <v>430</v>
      </c>
      <c r="B171" s="16">
        <v>44951</v>
      </c>
      <c r="C171" s="20" t="s">
        <v>431</v>
      </c>
      <c r="D171" s="20" t="s">
        <v>18</v>
      </c>
      <c r="E171" s="20">
        <v>28284</v>
      </c>
      <c r="F171" s="20" t="s">
        <v>567</v>
      </c>
      <c r="G171" s="31">
        <v>29376</v>
      </c>
      <c r="H171">
        <f t="shared" si="2"/>
        <v>165</v>
      </c>
    </row>
    <row r="172" spans="1:8" ht="28.2" hidden="1" customHeight="1" x14ac:dyDescent="0.3">
      <c r="A172" s="6" t="s">
        <v>432</v>
      </c>
      <c r="B172" s="16">
        <v>44951</v>
      </c>
      <c r="C172" s="22" t="s">
        <v>23</v>
      </c>
      <c r="D172" s="22" t="s">
        <v>433</v>
      </c>
      <c r="E172" s="39">
        <v>172</v>
      </c>
      <c r="F172" s="22" t="s">
        <v>241</v>
      </c>
      <c r="G172" s="19">
        <v>2190</v>
      </c>
      <c r="H172">
        <f t="shared" si="2"/>
        <v>166</v>
      </c>
    </row>
    <row r="173" spans="1:8" ht="28.2" hidden="1" customHeight="1" x14ac:dyDescent="0.3">
      <c r="A173" s="6" t="s">
        <v>434</v>
      </c>
      <c r="B173" s="16">
        <v>44952</v>
      </c>
      <c r="C173" s="22" t="s">
        <v>24</v>
      </c>
      <c r="D173" s="22" t="s">
        <v>17</v>
      </c>
      <c r="E173" s="21">
        <v>0</v>
      </c>
      <c r="F173" s="24" t="s">
        <v>561</v>
      </c>
      <c r="G173" s="19">
        <v>0</v>
      </c>
      <c r="H173">
        <f t="shared" si="2"/>
        <v>167</v>
      </c>
    </row>
    <row r="174" spans="1:8" ht="28.2" hidden="1" customHeight="1" x14ac:dyDescent="0.3">
      <c r="A174" s="6" t="s">
        <v>435</v>
      </c>
      <c r="B174" s="16">
        <v>44952</v>
      </c>
      <c r="C174" s="22" t="s">
        <v>436</v>
      </c>
      <c r="D174" s="22" t="s">
        <v>437</v>
      </c>
      <c r="E174" s="21">
        <v>0</v>
      </c>
      <c r="F174" s="40" t="s">
        <v>570</v>
      </c>
      <c r="G174" s="19">
        <v>0</v>
      </c>
      <c r="H174">
        <f t="shared" si="2"/>
        <v>168</v>
      </c>
    </row>
    <row r="175" spans="1:8" ht="28.2" hidden="1" customHeight="1" x14ac:dyDescent="0.3">
      <c r="A175" s="6" t="s">
        <v>438</v>
      </c>
      <c r="B175" s="16">
        <v>44952</v>
      </c>
      <c r="C175" s="22" t="s">
        <v>439</v>
      </c>
      <c r="D175" s="22" t="s">
        <v>10</v>
      </c>
      <c r="E175" s="39">
        <v>26586</v>
      </c>
      <c r="F175" s="24" t="s">
        <v>14</v>
      </c>
      <c r="G175" s="19">
        <v>2588</v>
      </c>
      <c r="H175">
        <f t="shared" si="2"/>
        <v>169</v>
      </c>
    </row>
    <row r="176" spans="1:8" ht="28.2" hidden="1" customHeight="1" x14ac:dyDescent="0.3">
      <c r="A176" s="6" t="s">
        <v>440</v>
      </c>
      <c r="B176" s="16">
        <v>44952</v>
      </c>
      <c r="C176" s="22" t="s">
        <v>441</v>
      </c>
      <c r="D176" s="22" t="s">
        <v>11</v>
      </c>
      <c r="E176" s="21">
        <v>0</v>
      </c>
      <c r="F176" s="24" t="s">
        <v>561</v>
      </c>
      <c r="G176" s="19">
        <v>0</v>
      </c>
      <c r="H176">
        <f t="shared" si="2"/>
        <v>170</v>
      </c>
    </row>
    <row r="177" spans="1:8" ht="28.2" hidden="1" customHeight="1" x14ac:dyDescent="0.3">
      <c r="A177" s="6" t="s">
        <v>442</v>
      </c>
      <c r="B177" s="16">
        <v>44953</v>
      </c>
      <c r="C177" s="22" t="s">
        <v>443</v>
      </c>
      <c r="D177" s="22" t="s">
        <v>444</v>
      </c>
      <c r="E177" s="39">
        <v>179</v>
      </c>
      <c r="F177" s="40" t="s">
        <v>553</v>
      </c>
      <c r="G177" s="19">
        <v>348</v>
      </c>
      <c r="H177">
        <f t="shared" si="2"/>
        <v>171</v>
      </c>
    </row>
    <row r="178" spans="1:8" ht="28.2" hidden="1" customHeight="1" x14ac:dyDescent="0.3">
      <c r="A178" s="6" t="s">
        <v>445</v>
      </c>
      <c r="B178" s="16">
        <v>44953</v>
      </c>
      <c r="C178" s="22" t="s">
        <v>446</v>
      </c>
      <c r="D178" s="22" t="s">
        <v>447</v>
      </c>
      <c r="E178" s="39">
        <v>164</v>
      </c>
      <c r="F178" s="40" t="s">
        <v>553</v>
      </c>
      <c r="G178" s="19">
        <v>348</v>
      </c>
      <c r="H178">
        <f t="shared" si="2"/>
        <v>172</v>
      </c>
    </row>
    <row r="179" spans="1:8" ht="28.2" hidden="1" customHeight="1" x14ac:dyDescent="0.3">
      <c r="A179" s="6" t="s">
        <v>448</v>
      </c>
      <c r="B179" s="16">
        <v>44953</v>
      </c>
      <c r="C179" s="22" t="s">
        <v>449</v>
      </c>
      <c r="D179" s="22" t="s">
        <v>450</v>
      </c>
      <c r="E179" s="21">
        <v>0</v>
      </c>
      <c r="F179" s="40" t="s">
        <v>570</v>
      </c>
      <c r="G179" s="26">
        <v>516</v>
      </c>
      <c r="H179">
        <f t="shared" si="2"/>
        <v>173</v>
      </c>
    </row>
    <row r="180" spans="1:8" ht="28.2" hidden="1" customHeight="1" x14ac:dyDescent="0.3">
      <c r="A180" s="6" t="s">
        <v>451</v>
      </c>
      <c r="B180" s="33">
        <v>44956</v>
      </c>
      <c r="C180" s="22" t="s">
        <v>452</v>
      </c>
      <c r="D180" s="22" t="s">
        <v>453</v>
      </c>
      <c r="E180" s="21">
        <v>0</v>
      </c>
      <c r="F180" s="24" t="s">
        <v>561</v>
      </c>
      <c r="G180" s="19">
        <v>0</v>
      </c>
      <c r="H180">
        <f t="shared" si="2"/>
        <v>174</v>
      </c>
    </row>
    <row r="181" spans="1:8" ht="28.2" hidden="1" customHeight="1" x14ac:dyDescent="0.3">
      <c r="A181" s="6" t="s">
        <v>454</v>
      </c>
      <c r="B181" s="33">
        <v>44956</v>
      </c>
      <c r="C181" s="22" t="s">
        <v>455</v>
      </c>
      <c r="D181" s="22" t="s">
        <v>456</v>
      </c>
      <c r="E181" s="21">
        <v>0</v>
      </c>
      <c r="F181" s="22" t="s">
        <v>568</v>
      </c>
      <c r="G181" s="19">
        <v>4052</v>
      </c>
      <c r="H181">
        <f t="shared" si="2"/>
        <v>175</v>
      </c>
    </row>
    <row r="182" spans="1:8" ht="28.2" hidden="1" customHeight="1" x14ac:dyDescent="0.3">
      <c r="A182" s="6" t="s">
        <v>457</v>
      </c>
      <c r="B182" s="33">
        <v>44956</v>
      </c>
      <c r="C182" s="22" t="s">
        <v>458</v>
      </c>
      <c r="D182" s="22" t="s">
        <v>459</v>
      </c>
      <c r="E182" s="21">
        <v>0</v>
      </c>
      <c r="F182" s="20" t="s">
        <v>567</v>
      </c>
      <c r="G182" s="19">
        <v>4832</v>
      </c>
      <c r="H182">
        <f t="shared" si="2"/>
        <v>176</v>
      </c>
    </row>
    <row r="183" spans="1:8" ht="28.2" hidden="1" customHeight="1" x14ac:dyDescent="0.3">
      <c r="A183" s="6" t="s">
        <v>460</v>
      </c>
      <c r="B183" s="33">
        <v>44956</v>
      </c>
      <c r="C183" s="22" t="s">
        <v>458</v>
      </c>
      <c r="D183" s="22" t="s">
        <v>459</v>
      </c>
      <c r="E183" s="21">
        <v>0</v>
      </c>
      <c r="F183" s="24" t="s">
        <v>555</v>
      </c>
      <c r="G183" s="19">
        <v>237</v>
      </c>
      <c r="H183">
        <f t="shared" si="2"/>
        <v>177</v>
      </c>
    </row>
    <row r="184" spans="1:8" ht="28.2" hidden="1" customHeight="1" x14ac:dyDescent="0.3">
      <c r="A184" s="6" t="s">
        <v>461</v>
      </c>
      <c r="B184" s="33">
        <v>44956</v>
      </c>
      <c r="C184" s="22" t="s">
        <v>462</v>
      </c>
      <c r="D184" s="22" t="s">
        <v>566</v>
      </c>
      <c r="E184" s="21">
        <v>0</v>
      </c>
      <c r="F184" s="24" t="s">
        <v>561</v>
      </c>
      <c r="G184" s="19">
        <v>0</v>
      </c>
      <c r="H184">
        <f t="shared" si="2"/>
        <v>178</v>
      </c>
    </row>
    <row r="185" spans="1:8" ht="28.2" customHeight="1" x14ac:dyDescent="0.3">
      <c r="A185" s="6" t="s">
        <v>463</v>
      </c>
      <c r="B185" s="33">
        <v>44956</v>
      </c>
      <c r="C185" s="22" t="s">
        <v>464</v>
      </c>
      <c r="D185" s="22" t="s">
        <v>465</v>
      </c>
      <c r="E185" s="21">
        <v>0</v>
      </c>
      <c r="F185" s="22" t="s">
        <v>531</v>
      </c>
      <c r="G185" s="19">
        <v>242</v>
      </c>
      <c r="H185">
        <f t="shared" si="2"/>
        <v>179</v>
      </c>
    </row>
    <row r="186" spans="1:8" ht="28.2" hidden="1" customHeight="1" x14ac:dyDescent="0.3">
      <c r="A186" s="6" t="s">
        <v>466</v>
      </c>
      <c r="B186" s="33">
        <v>44956</v>
      </c>
      <c r="C186" s="47" t="s">
        <v>522</v>
      </c>
      <c r="D186" s="47" t="s">
        <v>576</v>
      </c>
      <c r="E186" s="48">
        <v>68</v>
      </c>
      <c r="F186" s="20" t="s">
        <v>527</v>
      </c>
      <c r="G186" s="46">
        <v>4307</v>
      </c>
      <c r="H186">
        <f t="shared" si="2"/>
        <v>180</v>
      </c>
    </row>
    <row r="187" spans="1:8" ht="28.2" hidden="1" customHeight="1" x14ac:dyDescent="0.3">
      <c r="A187" s="6" t="s">
        <v>467</v>
      </c>
      <c r="B187" s="33">
        <v>44956</v>
      </c>
      <c r="C187" s="22" t="s">
        <v>468</v>
      </c>
      <c r="D187" s="22" t="s">
        <v>469</v>
      </c>
      <c r="E187" s="39">
        <v>95</v>
      </c>
      <c r="F187" s="32" t="s">
        <v>569</v>
      </c>
      <c r="G187" s="19">
        <v>2056</v>
      </c>
      <c r="H187">
        <f t="shared" si="2"/>
        <v>181</v>
      </c>
    </row>
    <row r="188" spans="1:8" ht="28.2" hidden="1" customHeight="1" x14ac:dyDescent="0.3">
      <c r="A188" s="6" t="s">
        <v>470</v>
      </c>
      <c r="B188" s="33">
        <v>44956</v>
      </c>
      <c r="C188" s="22" t="s">
        <v>200</v>
      </c>
      <c r="D188" s="22" t="s">
        <v>471</v>
      </c>
      <c r="E188" s="39">
        <v>114</v>
      </c>
      <c r="F188" s="22" t="s">
        <v>562</v>
      </c>
      <c r="G188" s="19">
        <v>242</v>
      </c>
      <c r="H188">
        <f t="shared" si="2"/>
        <v>182</v>
      </c>
    </row>
    <row r="189" spans="1:8" ht="28.2" hidden="1" customHeight="1" x14ac:dyDescent="0.3">
      <c r="A189" s="6" t="s">
        <v>472</v>
      </c>
      <c r="B189" s="33">
        <v>44956</v>
      </c>
      <c r="C189" s="22" t="s">
        <v>200</v>
      </c>
      <c r="D189" s="22" t="s">
        <v>471</v>
      </c>
      <c r="E189" s="39">
        <v>115</v>
      </c>
      <c r="F189" s="22" t="s">
        <v>473</v>
      </c>
      <c r="G189" s="19">
        <v>242</v>
      </c>
      <c r="H189">
        <f t="shared" si="2"/>
        <v>183</v>
      </c>
    </row>
    <row r="190" spans="1:8" ht="41.4" hidden="1" x14ac:dyDescent="0.3">
      <c r="A190" s="6" t="s">
        <v>474</v>
      </c>
      <c r="B190" s="16">
        <v>44957</v>
      </c>
      <c r="C190" s="22" t="s">
        <v>475</v>
      </c>
      <c r="D190" s="22" t="s">
        <v>476</v>
      </c>
      <c r="E190" s="39">
        <v>64</v>
      </c>
      <c r="F190" s="22" t="s">
        <v>574</v>
      </c>
      <c r="G190" s="19">
        <v>1959</v>
      </c>
      <c r="H190">
        <f t="shared" si="2"/>
        <v>184</v>
      </c>
    </row>
    <row r="191" spans="1:8" ht="28.2" hidden="1" customHeight="1" x14ac:dyDescent="0.3">
      <c r="A191" s="6" t="s">
        <v>477</v>
      </c>
      <c r="B191" s="16">
        <v>44957</v>
      </c>
      <c r="C191" s="20" t="s">
        <v>478</v>
      </c>
      <c r="D191" s="20" t="s">
        <v>479</v>
      </c>
      <c r="E191" s="21">
        <v>0</v>
      </c>
      <c r="F191" s="22" t="s">
        <v>241</v>
      </c>
      <c r="G191" s="26">
        <v>241</v>
      </c>
      <c r="H191">
        <f t="shared" si="2"/>
        <v>185</v>
      </c>
    </row>
    <row r="192" spans="1:8" ht="28.2" hidden="1" customHeight="1" x14ac:dyDescent="0.3">
      <c r="A192" s="6" t="s">
        <v>480</v>
      </c>
      <c r="B192" s="16">
        <v>44957</v>
      </c>
      <c r="C192" s="22" t="s">
        <v>481</v>
      </c>
      <c r="D192" s="22" t="s">
        <v>482</v>
      </c>
      <c r="E192" s="39">
        <v>80</v>
      </c>
      <c r="F192" s="22" t="s">
        <v>571</v>
      </c>
      <c r="G192" s="19">
        <v>1623</v>
      </c>
      <c r="H192">
        <f t="shared" si="2"/>
        <v>186</v>
      </c>
    </row>
    <row r="193" spans="1:8" ht="28.2" hidden="1" customHeight="1" x14ac:dyDescent="0.3">
      <c r="A193" s="6" t="s">
        <v>483</v>
      </c>
      <c r="B193" s="16">
        <v>44957</v>
      </c>
      <c r="C193" s="22" t="s">
        <v>484</v>
      </c>
      <c r="D193" s="22" t="s">
        <v>485</v>
      </c>
      <c r="E193" s="39">
        <v>81</v>
      </c>
      <c r="F193" s="22" t="s">
        <v>571</v>
      </c>
      <c r="G193" s="19">
        <v>1623</v>
      </c>
      <c r="H193">
        <f t="shared" si="2"/>
        <v>187</v>
      </c>
    </row>
    <row r="194" spans="1:8" ht="28.2" hidden="1" customHeight="1" x14ac:dyDescent="0.3">
      <c r="A194" s="6" t="s">
        <v>486</v>
      </c>
      <c r="B194" s="16">
        <v>44957</v>
      </c>
      <c r="C194" s="22" t="s">
        <v>487</v>
      </c>
      <c r="D194" s="22" t="s">
        <v>488</v>
      </c>
      <c r="E194" s="39">
        <v>176</v>
      </c>
      <c r="F194" s="32" t="s">
        <v>569</v>
      </c>
      <c r="G194" s="19">
        <v>1045</v>
      </c>
      <c r="H194">
        <f t="shared" si="2"/>
        <v>188</v>
      </c>
    </row>
    <row r="195" spans="1:8" ht="28.2" hidden="1" customHeight="1" x14ac:dyDescent="0.3">
      <c r="A195" s="6" t="s">
        <v>486</v>
      </c>
      <c r="B195" s="16">
        <v>44957</v>
      </c>
      <c r="C195" s="22" t="s">
        <v>514</v>
      </c>
      <c r="D195" s="22" t="s">
        <v>20</v>
      </c>
      <c r="E195" s="39">
        <v>122</v>
      </c>
      <c r="F195" s="20" t="s">
        <v>527</v>
      </c>
      <c r="G195" s="19">
        <v>7665</v>
      </c>
      <c r="H195">
        <f t="shared" si="2"/>
        <v>189</v>
      </c>
    </row>
    <row r="196" spans="1:8" ht="28.2" hidden="1" customHeight="1" x14ac:dyDescent="0.3">
      <c r="A196" s="6" t="s">
        <v>489</v>
      </c>
      <c r="B196" s="16">
        <v>44957</v>
      </c>
      <c r="C196" s="20" t="s">
        <v>490</v>
      </c>
      <c r="D196" s="20" t="s">
        <v>491</v>
      </c>
      <c r="E196" s="20">
        <v>28326</v>
      </c>
      <c r="F196" s="40" t="s">
        <v>557</v>
      </c>
      <c r="G196" s="19">
        <v>11355</v>
      </c>
      <c r="H196">
        <f t="shared" si="2"/>
        <v>190</v>
      </c>
    </row>
    <row r="197" spans="1:8" ht="28.2" hidden="1" customHeight="1" x14ac:dyDescent="0.3">
      <c r="A197" s="6" t="s">
        <v>492</v>
      </c>
      <c r="B197" s="16">
        <v>44957</v>
      </c>
      <c r="C197" s="20" t="s">
        <v>493</v>
      </c>
      <c r="D197" s="20" t="s">
        <v>494</v>
      </c>
      <c r="E197" s="20">
        <v>28248</v>
      </c>
      <c r="F197" s="20" t="s">
        <v>222</v>
      </c>
      <c r="G197" s="19">
        <v>15103</v>
      </c>
      <c r="H197">
        <f t="shared" si="2"/>
        <v>191</v>
      </c>
    </row>
    <row r="198" spans="1:8" ht="28.2" hidden="1" customHeight="1" x14ac:dyDescent="0.3">
      <c r="A198" s="6" t="s">
        <v>495</v>
      </c>
      <c r="B198" s="16">
        <v>44957</v>
      </c>
      <c r="C198" s="22" t="s">
        <v>22</v>
      </c>
      <c r="D198" s="22" t="s">
        <v>15</v>
      </c>
      <c r="E198" s="39">
        <v>89</v>
      </c>
      <c r="F198" s="22" t="s">
        <v>558</v>
      </c>
      <c r="G198" s="19">
        <v>4611</v>
      </c>
      <c r="H198">
        <f t="shared" si="2"/>
        <v>192</v>
      </c>
    </row>
    <row r="199" spans="1:8" ht="28.2" customHeight="1" x14ac:dyDescent="0.3">
      <c r="A199" s="6" t="s">
        <v>496</v>
      </c>
      <c r="B199" s="16">
        <v>44957</v>
      </c>
      <c r="C199" s="22" t="s">
        <v>22</v>
      </c>
      <c r="D199" s="22" t="s">
        <v>15</v>
      </c>
      <c r="E199" s="39">
        <v>91</v>
      </c>
      <c r="F199" s="22" t="s">
        <v>531</v>
      </c>
      <c r="G199" s="19">
        <v>242</v>
      </c>
      <c r="H199">
        <f t="shared" si="2"/>
        <v>193</v>
      </c>
    </row>
    <row r="200" spans="1:8" ht="28.2" hidden="1" customHeight="1" x14ac:dyDescent="0.3">
      <c r="A200" s="6" t="s">
        <v>497</v>
      </c>
      <c r="B200" s="16">
        <v>44957</v>
      </c>
      <c r="C200" s="22" t="s">
        <v>498</v>
      </c>
      <c r="D200" s="22" t="s">
        <v>11</v>
      </c>
      <c r="E200" s="39">
        <v>120</v>
      </c>
      <c r="F200" s="22" t="s">
        <v>571</v>
      </c>
      <c r="G200" s="19">
        <v>1623</v>
      </c>
      <c r="H200">
        <f t="shared" ref="H200:H202" si="3">SUM(H199+1)</f>
        <v>194</v>
      </c>
    </row>
    <row r="201" spans="1:8" ht="28.2" hidden="1" customHeight="1" x14ac:dyDescent="0.3">
      <c r="A201" s="6" t="s">
        <v>499</v>
      </c>
      <c r="B201" s="16">
        <v>44957</v>
      </c>
      <c r="C201" s="22" t="s">
        <v>452</v>
      </c>
      <c r="D201" s="22" t="s">
        <v>453</v>
      </c>
      <c r="E201" s="21">
        <v>0</v>
      </c>
      <c r="F201" s="24" t="s">
        <v>561</v>
      </c>
      <c r="G201" s="19">
        <v>0</v>
      </c>
      <c r="H201">
        <f t="shared" si="3"/>
        <v>195</v>
      </c>
    </row>
    <row r="202" spans="1:8" ht="28.2" hidden="1" customHeight="1" x14ac:dyDescent="0.3">
      <c r="A202" s="6" t="s">
        <v>500</v>
      </c>
      <c r="B202" s="16">
        <v>44957</v>
      </c>
      <c r="C202" s="22" t="s">
        <v>501</v>
      </c>
      <c r="D202" s="22" t="s">
        <v>502</v>
      </c>
      <c r="E202" s="39">
        <v>217</v>
      </c>
      <c r="F202" s="40" t="s">
        <v>553</v>
      </c>
      <c r="G202" s="19">
        <v>348</v>
      </c>
      <c r="H202">
        <f t="shared" si="3"/>
        <v>196</v>
      </c>
    </row>
    <row r="203" spans="1:8" ht="28.2" customHeight="1" x14ac:dyDescent="0.3">
      <c r="A203" s="6" t="s">
        <v>26</v>
      </c>
      <c r="B203" s="33">
        <v>44965</v>
      </c>
      <c r="C203" s="22" t="s">
        <v>27</v>
      </c>
      <c r="D203" s="22" t="s">
        <v>28</v>
      </c>
      <c r="E203" s="49">
        <v>145</v>
      </c>
      <c r="F203" s="18" t="s">
        <v>43</v>
      </c>
      <c r="G203" s="50">
        <v>242</v>
      </c>
    </row>
    <row r="204" spans="1:8" ht="28.2" customHeight="1" x14ac:dyDescent="0.3">
      <c r="A204" s="6" t="s">
        <v>29</v>
      </c>
      <c r="B204" s="33">
        <v>44965</v>
      </c>
      <c r="C204" s="22" t="s">
        <v>27</v>
      </c>
      <c r="D204" s="22" t="s">
        <v>28</v>
      </c>
      <c r="E204" s="49">
        <v>146</v>
      </c>
      <c r="F204" s="18" t="s">
        <v>43</v>
      </c>
      <c r="G204" s="50">
        <v>242</v>
      </c>
    </row>
    <row r="205" spans="1:8" ht="28.2" customHeight="1" x14ac:dyDescent="0.3">
      <c r="A205" s="6" t="s">
        <v>31</v>
      </c>
      <c r="B205" s="16">
        <v>44966</v>
      </c>
      <c r="C205" s="38" t="s">
        <v>16</v>
      </c>
      <c r="D205" s="38" t="s">
        <v>32</v>
      </c>
      <c r="E205" s="49">
        <v>210</v>
      </c>
      <c r="F205" s="18" t="s">
        <v>43</v>
      </c>
      <c r="G205" s="50">
        <v>242</v>
      </c>
    </row>
    <row r="206" spans="1:8" ht="28.2" customHeight="1" x14ac:dyDescent="0.3">
      <c r="A206" s="6" t="s">
        <v>35</v>
      </c>
      <c r="B206" s="16">
        <v>44977</v>
      </c>
      <c r="C206" s="22" t="s">
        <v>36</v>
      </c>
      <c r="D206" s="22" t="s">
        <v>37</v>
      </c>
      <c r="E206" s="49">
        <v>397</v>
      </c>
      <c r="F206" s="18" t="s">
        <v>43</v>
      </c>
      <c r="G206" s="50">
        <v>258</v>
      </c>
    </row>
    <row r="207" spans="1:8" ht="28.2" customHeight="1" x14ac:dyDescent="0.3">
      <c r="A207" s="13">
        <v>359</v>
      </c>
      <c r="B207" s="16">
        <v>44979</v>
      </c>
      <c r="C207" s="18" t="s">
        <v>39</v>
      </c>
      <c r="D207" s="18" t="s">
        <v>10</v>
      </c>
      <c r="E207" s="49">
        <v>497</v>
      </c>
      <c r="F207" s="18" t="s">
        <v>43</v>
      </c>
      <c r="G207" s="51">
        <v>258</v>
      </c>
    </row>
    <row r="208" spans="1:8" ht="28.2" customHeight="1" x14ac:dyDescent="0.3">
      <c r="A208" s="6" t="s">
        <v>40</v>
      </c>
      <c r="B208" s="16">
        <v>44979</v>
      </c>
      <c r="C208" s="22" t="s">
        <v>41</v>
      </c>
      <c r="D208" s="22" t="s">
        <v>42</v>
      </c>
      <c r="E208" s="49">
        <v>384</v>
      </c>
      <c r="F208" s="18" t="s">
        <v>43</v>
      </c>
      <c r="G208" s="51">
        <v>258</v>
      </c>
    </row>
    <row r="209" spans="1:7" ht="28.2" customHeight="1" x14ac:dyDescent="0.3">
      <c r="A209" s="6" t="s">
        <v>45</v>
      </c>
      <c r="B209" s="16">
        <v>44979</v>
      </c>
      <c r="C209" s="18" t="s">
        <v>46</v>
      </c>
      <c r="D209" s="18" t="s">
        <v>47</v>
      </c>
      <c r="E209" s="49">
        <v>370</v>
      </c>
      <c r="F209" s="18" t="s">
        <v>43</v>
      </c>
      <c r="G209" s="51">
        <v>258</v>
      </c>
    </row>
    <row r="210" spans="1:7" ht="28.2" customHeight="1" x14ac:dyDescent="0.3">
      <c r="A210" s="6" t="s">
        <v>48</v>
      </c>
      <c r="B210" s="16">
        <v>44965</v>
      </c>
      <c r="C210" s="22" t="s">
        <v>515</v>
      </c>
      <c r="D210" s="22" t="s">
        <v>516</v>
      </c>
      <c r="E210" s="49">
        <v>0</v>
      </c>
      <c r="F210" s="18" t="s">
        <v>43</v>
      </c>
      <c r="G210" s="50">
        <v>258</v>
      </c>
    </row>
    <row r="211" spans="1:7" ht="28.2" customHeight="1" x14ac:dyDescent="0.3">
      <c r="A211" s="6" t="s">
        <v>49</v>
      </c>
      <c r="B211" s="16">
        <v>44980</v>
      </c>
      <c r="C211" s="38" t="s">
        <v>16</v>
      </c>
      <c r="D211" s="38" t="s">
        <v>12</v>
      </c>
      <c r="E211" s="49">
        <v>209</v>
      </c>
      <c r="F211" s="18" t="s">
        <v>43</v>
      </c>
      <c r="G211" s="50">
        <v>242</v>
      </c>
    </row>
    <row r="212" spans="1:7" ht="28.2" customHeight="1" x14ac:dyDescent="0.3">
      <c r="A212" s="6" t="s">
        <v>51</v>
      </c>
      <c r="B212" s="16">
        <v>44980</v>
      </c>
      <c r="C212" s="18" t="s">
        <v>50</v>
      </c>
      <c r="D212" s="18" t="s">
        <v>52</v>
      </c>
      <c r="E212" s="49">
        <v>344</v>
      </c>
      <c r="F212" s="18" t="s">
        <v>43</v>
      </c>
      <c r="G212" s="51">
        <v>258</v>
      </c>
    </row>
    <row r="213" spans="1:7" ht="28.2" customHeight="1" x14ac:dyDescent="0.3">
      <c r="A213" s="6" t="s">
        <v>53</v>
      </c>
      <c r="B213" s="16">
        <v>44980</v>
      </c>
      <c r="C213" s="18" t="s">
        <v>54</v>
      </c>
      <c r="D213" s="18" t="s">
        <v>55</v>
      </c>
      <c r="E213" s="49">
        <v>445</v>
      </c>
      <c r="F213" s="18" t="s">
        <v>43</v>
      </c>
      <c r="G213" s="50">
        <v>258</v>
      </c>
    </row>
    <row r="214" spans="1:7" ht="28.2" customHeight="1" x14ac:dyDescent="0.3">
      <c r="A214" s="6" t="s">
        <v>503</v>
      </c>
      <c r="B214" s="16">
        <v>44986</v>
      </c>
      <c r="C214" s="27" t="s">
        <v>39</v>
      </c>
      <c r="D214" s="27" t="s">
        <v>10</v>
      </c>
      <c r="E214" s="28">
        <v>497</v>
      </c>
      <c r="F214" s="18" t="s">
        <v>43</v>
      </c>
      <c r="G214" s="29">
        <v>258</v>
      </c>
    </row>
    <row r="215" spans="1:7" ht="28.2" customHeight="1" x14ac:dyDescent="0.3">
      <c r="A215" s="6" t="s">
        <v>504</v>
      </c>
      <c r="B215" s="16">
        <v>44986</v>
      </c>
      <c r="C215" s="18" t="s">
        <v>505</v>
      </c>
      <c r="D215" s="18" t="s">
        <v>506</v>
      </c>
      <c r="E215" s="49">
        <v>472</v>
      </c>
      <c r="F215" s="18" t="s">
        <v>43</v>
      </c>
      <c r="G215" s="50">
        <v>258</v>
      </c>
    </row>
    <row r="216" spans="1:7" ht="28.2" customHeight="1" x14ac:dyDescent="0.3">
      <c r="A216" s="6" t="s">
        <v>507</v>
      </c>
      <c r="B216" s="16">
        <v>44986</v>
      </c>
      <c r="C216" s="18" t="s">
        <v>505</v>
      </c>
      <c r="D216" s="18" t="s">
        <v>506</v>
      </c>
      <c r="E216" s="49">
        <v>473</v>
      </c>
      <c r="F216" s="18" t="s">
        <v>43</v>
      </c>
      <c r="G216" s="50">
        <v>258</v>
      </c>
    </row>
    <row r="217" spans="1:7" ht="28.2" customHeight="1" x14ac:dyDescent="0.3">
      <c r="A217" s="6" t="s">
        <v>508</v>
      </c>
      <c r="B217" s="16">
        <v>44986</v>
      </c>
      <c r="C217" s="18" t="s">
        <v>505</v>
      </c>
      <c r="D217" s="18" t="s">
        <v>506</v>
      </c>
      <c r="E217" s="49">
        <v>474</v>
      </c>
      <c r="F217" s="18" t="s">
        <v>43</v>
      </c>
      <c r="G217" s="50">
        <v>258</v>
      </c>
    </row>
    <row r="218" spans="1:7" ht="28.2" customHeight="1" x14ac:dyDescent="0.3">
      <c r="A218" s="6" t="s">
        <v>509</v>
      </c>
      <c r="B218" s="16">
        <v>44986</v>
      </c>
      <c r="C218" s="18" t="s">
        <v>505</v>
      </c>
      <c r="D218" s="18" t="s">
        <v>506</v>
      </c>
      <c r="E218" s="49">
        <v>475</v>
      </c>
      <c r="F218" s="18" t="s">
        <v>43</v>
      </c>
      <c r="G218" s="50">
        <v>258</v>
      </c>
    </row>
    <row r="219" spans="1:7" ht="28.2" customHeight="1" x14ac:dyDescent="0.3">
      <c r="A219" s="6" t="s">
        <v>510</v>
      </c>
      <c r="B219" s="16">
        <v>44986</v>
      </c>
      <c r="C219" s="18" t="s">
        <v>505</v>
      </c>
      <c r="D219" s="18" t="s">
        <v>506</v>
      </c>
      <c r="E219" s="49">
        <v>476</v>
      </c>
      <c r="F219" s="18" t="s">
        <v>43</v>
      </c>
      <c r="G219" s="50">
        <v>258</v>
      </c>
    </row>
    <row r="220" spans="1:7" ht="28.2" customHeight="1" x14ac:dyDescent="0.3">
      <c r="A220" s="6" t="s">
        <v>511</v>
      </c>
      <c r="B220" s="16">
        <v>44986</v>
      </c>
      <c r="C220" s="18" t="s">
        <v>505</v>
      </c>
      <c r="D220" s="18" t="s">
        <v>506</v>
      </c>
      <c r="E220" s="49">
        <v>477</v>
      </c>
      <c r="F220" s="18" t="s">
        <v>43</v>
      </c>
      <c r="G220" s="50">
        <v>258</v>
      </c>
    </row>
    <row r="221" spans="1:7" ht="28.2" customHeight="1" x14ac:dyDescent="0.3">
      <c r="A221" s="6" t="s">
        <v>512</v>
      </c>
      <c r="B221" s="16">
        <v>44986</v>
      </c>
      <c r="C221" s="18" t="s">
        <v>505</v>
      </c>
      <c r="D221" s="18" t="s">
        <v>506</v>
      </c>
      <c r="E221" s="49">
        <v>478</v>
      </c>
      <c r="F221" s="18" t="s">
        <v>43</v>
      </c>
      <c r="G221" s="50">
        <v>258</v>
      </c>
    </row>
    <row r="222" spans="1:7" ht="28.2" customHeight="1" x14ac:dyDescent="0.3">
      <c r="A222" s="6" t="s">
        <v>513</v>
      </c>
      <c r="B222" s="16">
        <v>44986</v>
      </c>
      <c r="C222" s="18" t="s">
        <v>50</v>
      </c>
      <c r="D222" s="18" t="s">
        <v>15</v>
      </c>
      <c r="E222" s="49">
        <v>345</v>
      </c>
      <c r="F222" s="18" t="s">
        <v>43</v>
      </c>
      <c r="G222" s="51">
        <v>258</v>
      </c>
    </row>
    <row r="223" spans="1:7" ht="28.2" customHeight="1" x14ac:dyDescent="0.3">
      <c r="A223" s="6" t="s">
        <v>517</v>
      </c>
      <c r="B223" s="16">
        <v>44988</v>
      </c>
      <c r="C223" s="15" t="s">
        <v>518</v>
      </c>
      <c r="D223" s="16" t="s">
        <v>11</v>
      </c>
      <c r="E223" s="17">
        <v>556</v>
      </c>
      <c r="F223" s="18" t="s">
        <v>43</v>
      </c>
      <c r="G223" s="43">
        <v>0</v>
      </c>
    </row>
    <row r="224" spans="1:7" ht="28.2" customHeight="1" x14ac:dyDescent="0.3">
      <c r="A224" s="6" t="s">
        <v>519</v>
      </c>
      <c r="B224" s="16">
        <v>44988</v>
      </c>
      <c r="C224" s="15" t="s">
        <v>518</v>
      </c>
      <c r="D224" s="16" t="s">
        <v>11</v>
      </c>
      <c r="E224" s="21">
        <v>561</v>
      </c>
      <c r="F224" s="18" t="s">
        <v>43</v>
      </c>
      <c r="G224" s="43">
        <v>0</v>
      </c>
    </row>
    <row r="225" spans="1:7" ht="28.2" customHeight="1" x14ac:dyDescent="0.3">
      <c r="A225" s="6" t="s">
        <v>520</v>
      </c>
      <c r="B225" s="16">
        <v>44988</v>
      </c>
      <c r="C225" s="15" t="s">
        <v>518</v>
      </c>
      <c r="D225" s="16" t="s">
        <v>11</v>
      </c>
      <c r="E225" s="21">
        <v>566</v>
      </c>
      <c r="F225" s="18" t="s">
        <v>43</v>
      </c>
      <c r="G225" s="43">
        <v>0</v>
      </c>
    </row>
    <row r="226" spans="1:7" ht="28.2" customHeight="1" x14ac:dyDescent="0.3">
      <c r="A226" s="6" t="s">
        <v>521</v>
      </c>
      <c r="B226" s="16">
        <v>44988</v>
      </c>
      <c r="C226" s="15" t="s">
        <v>518</v>
      </c>
      <c r="D226" s="16" t="s">
        <v>11</v>
      </c>
      <c r="E226" s="21">
        <v>570</v>
      </c>
      <c r="F226" s="18" t="s">
        <v>43</v>
      </c>
      <c r="G226" s="43">
        <v>0</v>
      </c>
    </row>
    <row r="227" spans="1:7" ht="28.2" customHeight="1" x14ac:dyDescent="0.3">
      <c r="A227" s="6" t="s">
        <v>523</v>
      </c>
      <c r="B227" s="16">
        <v>44994</v>
      </c>
      <c r="C227" s="20" t="s">
        <v>524</v>
      </c>
      <c r="D227" s="18" t="s">
        <v>525</v>
      </c>
      <c r="E227" s="21">
        <v>0</v>
      </c>
      <c r="F227" s="18" t="s">
        <v>43</v>
      </c>
      <c r="G227" s="44">
        <v>0</v>
      </c>
    </row>
    <row r="228" spans="1:7" ht="28.2" customHeight="1" x14ac:dyDescent="0.3">
      <c r="A228" s="6" t="s">
        <v>526</v>
      </c>
      <c r="B228" s="16">
        <v>44994</v>
      </c>
      <c r="C228" s="20" t="s">
        <v>524</v>
      </c>
      <c r="D228" s="18" t="s">
        <v>525</v>
      </c>
      <c r="E228" s="21">
        <v>0</v>
      </c>
      <c r="F228" s="18" t="s">
        <v>43</v>
      </c>
      <c r="G228" s="44">
        <v>0</v>
      </c>
    </row>
    <row r="229" spans="1:7" ht="28.2" customHeight="1" x14ac:dyDescent="0.3">
      <c r="A229" s="6" t="s">
        <v>528</v>
      </c>
      <c r="B229" s="16">
        <v>44995</v>
      </c>
      <c r="C229" s="18" t="s">
        <v>529</v>
      </c>
      <c r="D229" s="18" t="s">
        <v>530</v>
      </c>
      <c r="E229" s="49">
        <v>336</v>
      </c>
      <c r="F229" s="18" t="s">
        <v>43</v>
      </c>
      <c r="G229" s="51">
        <v>258</v>
      </c>
    </row>
    <row r="230" spans="1:7" ht="28.2" customHeight="1" x14ac:dyDescent="0.3">
      <c r="A230" s="6" t="s">
        <v>532</v>
      </c>
      <c r="B230" s="16">
        <v>44995</v>
      </c>
      <c r="C230" s="18" t="s">
        <v>38</v>
      </c>
      <c r="D230" s="18" t="s">
        <v>533</v>
      </c>
      <c r="E230" s="49">
        <v>553</v>
      </c>
      <c r="F230" s="18" t="s">
        <v>43</v>
      </c>
      <c r="G230" s="50">
        <v>258</v>
      </c>
    </row>
    <row r="231" spans="1:7" ht="28.2" customHeight="1" x14ac:dyDescent="0.3">
      <c r="A231" s="6" t="s">
        <v>534</v>
      </c>
      <c r="B231" s="25">
        <v>44998</v>
      </c>
      <c r="C231" s="18" t="s">
        <v>535</v>
      </c>
      <c r="D231" s="20" t="s">
        <v>347</v>
      </c>
      <c r="E231" s="49">
        <v>614</v>
      </c>
      <c r="F231" s="18" t="s">
        <v>43</v>
      </c>
      <c r="G231" s="50">
        <v>1150</v>
      </c>
    </row>
    <row r="232" spans="1:7" ht="28.2" customHeight="1" x14ac:dyDescent="0.3">
      <c r="A232" s="6" t="s">
        <v>536</v>
      </c>
      <c r="B232" s="16">
        <v>45002</v>
      </c>
      <c r="C232" s="18" t="s">
        <v>537</v>
      </c>
      <c r="D232" s="18" t="s">
        <v>538</v>
      </c>
      <c r="E232" s="49">
        <v>268</v>
      </c>
      <c r="F232" s="18" t="s">
        <v>43</v>
      </c>
      <c r="G232" s="51">
        <v>258</v>
      </c>
    </row>
    <row r="233" spans="1:7" ht="28.2" customHeight="1" x14ac:dyDescent="0.3">
      <c r="A233" s="6" t="s">
        <v>539</v>
      </c>
      <c r="B233" s="16">
        <v>45007</v>
      </c>
      <c r="C233" s="18" t="s">
        <v>540</v>
      </c>
      <c r="D233" s="18" t="s">
        <v>541</v>
      </c>
      <c r="E233" s="49">
        <v>462</v>
      </c>
      <c r="F233" s="18" t="s">
        <v>43</v>
      </c>
      <c r="G233" s="51">
        <v>258</v>
      </c>
    </row>
    <row r="234" spans="1:7" ht="28.2" customHeight="1" x14ac:dyDescent="0.3">
      <c r="A234" s="6" t="s">
        <v>542</v>
      </c>
      <c r="B234" s="16">
        <v>45008</v>
      </c>
      <c r="C234" s="18" t="s">
        <v>543</v>
      </c>
      <c r="D234" s="18" t="s">
        <v>544</v>
      </c>
      <c r="E234" s="49">
        <v>689</v>
      </c>
      <c r="F234" s="18" t="s">
        <v>43</v>
      </c>
      <c r="G234" s="51">
        <v>258</v>
      </c>
    </row>
    <row r="235" spans="1:7" ht="28.2" customHeight="1" x14ac:dyDescent="0.3">
      <c r="A235" s="6" t="s">
        <v>545</v>
      </c>
      <c r="B235" s="16">
        <v>45009</v>
      </c>
      <c r="C235" s="18" t="s">
        <v>546</v>
      </c>
      <c r="D235" s="18" t="s">
        <v>547</v>
      </c>
      <c r="E235" s="49">
        <v>757</v>
      </c>
      <c r="F235" s="18" t="s">
        <v>43</v>
      </c>
      <c r="G235" s="51">
        <v>258</v>
      </c>
    </row>
    <row r="236" spans="1:7" ht="28.2" customHeight="1" x14ac:dyDescent="0.3">
      <c r="A236" s="6" t="s">
        <v>548</v>
      </c>
      <c r="B236" s="16">
        <v>45009</v>
      </c>
      <c r="C236" s="18" t="s">
        <v>549</v>
      </c>
      <c r="D236" s="18" t="s">
        <v>550</v>
      </c>
      <c r="E236" s="49">
        <v>703</v>
      </c>
      <c r="F236" s="18" t="s">
        <v>43</v>
      </c>
      <c r="G236" s="51">
        <v>258</v>
      </c>
    </row>
    <row r="237" spans="1:7" ht="28.2" customHeight="1" x14ac:dyDescent="0.3">
      <c r="A237" s="6" t="s">
        <v>551</v>
      </c>
      <c r="B237" s="16">
        <v>45009</v>
      </c>
      <c r="C237" s="18" t="s">
        <v>552</v>
      </c>
      <c r="D237" s="18" t="s">
        <v>12</v>
      </c>
      <c r="E237" s="49">
        <v>766</v>
      </c>
      <c r="F237" s="18" t="s">
        <v>43</v>
      </c>
      <c r="G237" s="50">
        <v>258</v>
      </c>
    </row>
  </sheetData>
  <autoFilter ref="B6:G202">
    <filterColumn colId="4">
      <filters>
        <filter val="Factibilidad de uso de suelo"/>
      </filters>
    </filterColumn>
  </autoFilter>
  <mergeCells count="5">
    <mergeCell ref="A3:E3"/>
    <mergeCell ref="A1:G1"/>
    <mergeCell ref="A2:G2"/>
    <mergeCell ref="A5:G5"/>
    <mergeCell ref="A4:G4"/>
  </mergeCells>
  <pageMargins left="0.6692913385826772" right="0.59055118110236227" top="0.19685039370078741" bottom="0.19685039370078741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USOS DE SUELO ENERO-MARZO 2023</vt:lpstr>
    </vt:vector>
  </TitlesOfParts>
  <Company>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Julieta</cp:lastModifiedBy>
  <cp:lastPrinted>2023-04-11T18:02:59Z</cp:lastPrinted>
  <dcterms:created xsi:type="dcterms:W3CDTF">2013-02-06T16:37:28Z</dcterms:created>
  <dcterms:modified xsi:type="dcterms:W3CDTF">2023-04-19T07:37:07Z</dcterms:modified>
</cp:coreProperties>
</file>